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24.09.2018" sheetId="5" r:id="rId1"/>
    <sheet name="25.09.2018" sheetId="6" r:id="rId2"/>
    <sheet name="26.09.2018" sheetId="7" r:id="rId3"/>
    <sheet name="27.09.2018" sheetId="8" r:id="rId4"/>
    <sheet name="28.09.2018" sheetId="9" r:id="rId5"/>
  </sheets>
  <calcPr calcId="144525" iterateCount="1"/>
</workbook>
</file>

<file path=xl/calcChain.xml><?xml version="1.0" encoding="utf-8"?>
<calcChain xmlns="http://schemas.openxmlformats.org/spreadsheetml/2006/main">
  <c r="G7" i="9" l="1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6" i="9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12" i="8"/>
  <c r="G11" i="8"/>
  <c r="G10" i="8"/>
  <c r="G9" i="8"/>
  <c r="G8" i="8"/>
  <c r="G7" i="8"/>
  <c r="G6" i="8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17" i="7"/>
  <c r="G16" i="7"/>
  <c r="G15" i="7"/>
  <c r="G14" i="7"/>
  <c r="G13" i="7"/>
  <c r="G12" i="7"/>
  <c r="G11" i="7"/>
  <c r="G10" i="7"/>
  <c r="G9" i="7"/>
  <c r="G8" i="7"/>
  <c r="G7" i="7"/>
  <c r="G6" i="7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</calcChain>
</file>

<file path=xl/sharedStrings.xml><?xml version="1.0" encoding="utf-8"?>
<sst xmlns="http://schemas.openxmlformats.org/spreadsheetml/2006/main" count="948" uniqueCount="92">
  <si>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</si>
  <si>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</si>
  <si>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</si>
  <si>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</si>
  <si>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</si>
  <si>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</si>
  <si>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</si>
  <si>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</si>
  <si>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</si>
  <si>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</si>
  <si>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</si>
  <si>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</si>
  <si>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</si>
  <si>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</si>
  <si>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</si>
  <si>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</si>
  <si>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</si>
  <si>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</si>
  <si>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</si>
  <si>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</si>
  <si>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</si>
  <si>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</si>
  <si>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</si>
  <si>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</si>
  <si>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</si>
  <si>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</si>
  <si>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</si>
  <si>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</si>
  <si>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</si>
  <si>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</si>
  <si>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</si>
  <si>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</si>
  <si>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</si>
  <si>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</si>
  <si>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</si>
  <si>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</si>
  <si>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IDBI Credit Risk Fund</t>
  </si>
  <si>
    <t>IDBI Equity Savings Fund</t>
  </si>
  <si>
    <t>IDBI Hybrid Equity Fund</t>
  </si>
  <si>
    <t>T+1</t>
  </si>
  <si>
    <t>IDBI BANKING &amp; FINANCIAL SERVICES FUND</t>
  </si>
  <si>
    <t>91 DTB 18102018</t>
  </si>
  <si>
    <t>IN002018X179</t>
  </si>
  <si>
    <t>IDBI LONG TERM VALUE FUND</t>
  </si>
  <si>
    <t>Aditya Birla Capital Limited CP (19 NOV 2018)</t>
  </si>
  <si>
    <t>INE674K14255</t>
  </si>
  <si>
    <t>HDFC Ltd CP (22 NOV 2018)</t>
  </si>
  <si>
    <t>INE001A14TO4</t>
  </si>
  <si>
    <t>Tata Capital Financial Services Ltd CP (19 NOV 2018)</t>
  </si>
  <si>
    <t>INE306N14OW4</t>
  </si>
  <si>
    <t>91 DTB 29112018</t>
  </si>
  <si>
    <t>IN002018X245</t>
  </si>
  <si>
    <t>Nabha Power Ltd CP (18 DEC 2018)</t>
  </si>
  <si>
    <t>INE445L14AA9</t>
  </si>
  <si>
    <t>PNB HOUSING FINANCE LTD CP (30 OCT 2018)</t>
  </si>
  <si>
    <t>INE572E14EV3</t>
  </si>
  <si>
    <t>CBLO - 25SEP2018</t>
  </si>
  <si>
    <t>HDFC Ltd CP (19 OCT 2018)</t>
  </si>
  <si>
    <t>INE001A14TC9</t>
  </si>
  <si>
    <t>IndusInd Bank CD (23 OCT 2018)</t>
  </si>
  <si>
    <t>INE095A16WM9</t>
  </si>
  <si>
    <t>CBLO - 26SEP2018</t>
  </si>
  <si>
    <t>9.60% Hindalco Industries Ltd. NCD (02 AUG 2022)</t>
  </si>
  <si>
    <t>INE038A07274</t>
  </si>
  <si>
    <t>HDFC Ltd CP (19 NOV 2018)</t>
  </si>
  <si>
    <t>INE001A14TN6</t>
  </si>
  <si>
    <t>NABARD CP (19 NOV 2018)</t>
  </si>
  <si>
    <t>INE261F14DR0</t>
  </si>
  <si>
    <t>Reliance Jio Infocomm Limited CP (19 NOV 2018)</t>
  </si>
  <si>
    <t>INE110L14II5</t>
  </si>
  <si>
    <t>Power Finance Corporation Ltd CP (14 NOV 2018)</t>
  </si>
  <si>
    <t>INE134E14AB2</t>
  </si>
  <si>
    <t>SUN PHARMACEUTICAL INDUSTRIES LIMITED CP (12 NOV 2018)</t>
  </si>
  <si>
    <t>INE044A14393</t>
  </si>
  <si>
    <t>Tata Capital Financial Services Ltd CP (22 NOV 2018)</t>
  </si>
  <si>
    <t>INE306N14OX2</t>
  </si>
  <si>
    <t>CBLO - 27SEP2018</t>
  </si>
  <si>
    <t>IDFC Bank CD (05 DEC 2018)</t>
  </si>
  <si>
    <t>INE092T16GF3</t>
  </si>
  <si>
    <t>IndusInd Bank CD (10 DEC 2018)</t>
  </si>
  <si>
    <t>INE095A16WV0</t>
  </si>
  <si>
    <t>Rural Electrification Corporation Ltd CP (03 DEC 2018)</t>
  </si>
  <si>
    <t>INE020B14532</t>
  </si>
  <si>
    <t>IndusInd Bank CD (12 NOV 2018)</t>
  </si>
  <si>
    <t>INE095A16YM5</t>
  </si>
  <si>
    <t>CBLO - 28SEP2018</t>
  </si>
  <si>
    <t>NABARD CP (07 DEC 2018)</t>
  </si>
  <si>
    <t>INE261F14DW0</t>
  </si>
  <si>
    <t>CBLO - 01OCT2018</t>
  </si>
  <si>
    <t>interscheme</t>
  </si>
  <si>
    <t>T+0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</si>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</sst>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00"/>
    <numFmt numFmtId="166" formatCode="0.0000%"/>
    <numFmt numFmtId="167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0" fontId="0" fillId="0" borderId="0" xfId="0" applyFill="1"/>
    <xf numFmtId="166" fontId="0" fillId="0" borderId="1" xfId="0" applyNumberFormat="1" applyFont="1" applyFill="1" applyBorder="1"/>
    <xf numFmtId="9" fontId="0" fillId="0" borderId="0" xfId="0" applyNumberFormat="1" applyFont="1" applyFill="1"/>
    <xf numFmtId="9" fontId="0" fillId="0" borderId="0" xfId="2" applyFont="1" applyFill="1"/>
    <xf numFmtId="166" fontId="0" fillId="0" borderId="0" xfId="2" applyNumberFormat="1" applyFont="1" applyFill="1"/>
    <xf numFmtId="166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0" fontId="0" fillId="0" borderId="1" xfId="0" applyNumberFormat="1" applyFont="1" applyFill="1" applyBorder="1"/>
    <xf numFmtId="0" fontId="0" fillId="0" borderId="2" xfId="0" applyBorder="1"/>
    <xf numFmtId="3" fontId="0" fillId="0" borderId="2" xfId="0" applyNumberFormat="1" applyBorder="1"/>
    <xf numFmtId="167" fontId="0" fillId="0" borderId="0" xfId="0" applyNumberFormat="1" applyFont="1"/>
    <xf numFmtId="167" fontId="0" fillId="0" borderId="1" xfId="0" applyNumberFormat="1" applyFont="1" applyBorder="1"/>
    <xf numFmtId="167" fontId="2" fillId="0" borderId="1" xfId="0" applyNumberFormat="1" applyFont="1" applyFill="1" applyBorder="1"/>
    <xf numFmtId="0" fontId="0" fillId="0" borderId="4" xfId="0" applyFont="1" applyFill="1" applyBorder="1"/>
    <xf numFmtId="0" fontId="0" fillId="0" borderId="4" xfId="0" applyNumberFormat="1" applyFont="1" applyFill="1" applyBorder="1"/>
    <xf numFmtId="14" fontId="0" fillId="0" borderId="4" xfId="0" applyNumberFormat="1" applyFill="1" applyBorder="1"/>
    <xf numFmtId="4" fontId="0" fillId="0" borderId="4" xfId="0" applyNumberFormat="1" applyFont="1" applyFill="1" applyBorder="1" applyAlignment="1">
      <alignment horizontal="right"/>
    </xf>
    <xf numFmtId="165" fontId="0" fillId="0" borderId="4" xfId="0" applyNumberFormat="1" applyFont="1" applyFill="1" applyBorder="1"/>
    <xf numFmtId="166" fontId="0" fillId="0" borderId="4" xfId="0" applyNumberFormat="1" applyFont="1" applyFill="1" applyBorder="1"/>
    <xf numFmtId="0" fontId="0" fillId="0" borderId="4" xfId="0" applyFill="1" applyBorder="1"/>
    <xf numFmtId="0" fontId="0" fillId="0" borderId="1" xfId="0" applyBorder="1"/>
    <xf numFmtId="3" fontId="0" fillId="0" borderId="1" xfId="0" applyNumberFormat="1" applyBorder="1"/>
    <xf numFmtId="167" fontId="2" fillId="0" borderId="4" xfId="0" applyNumberFormat="1" applyFont="1" applyFill="1" applyBorder="1"/>
    <xf numFmtId="0" fontId="0" fillId="0" borderId="3" xfId="0" applyNumberFormat="1" applyFont="1" applyFill="1" applyBorder="1"/>
    <xf numFmtId="14" fontId="0" fillId="0" borderId="3" xfId="0" applyNumberFormat="1" applyFill="1" applyBorder="1"/>
    <xf numFmtId="166" fontId="0" fillId="0" borderId="4" xfId="0" applyNumberFormat="1" applyFill="1" applyBorder="1"/>
    <xf numFmtId="167" fontId="2" fillId="0" borderId="3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tabSelected="1" workbookViewId="0"/>
  </sheetViews>
  <sheetFormatPr defaultRowHeight="15" x14ac:dyDescent="0.25"/>
  <cols>
    <col min="1" max="1" width="5.140625" style="1" customWidth="1"/>
    <col min="2" max="2" width="47.28515625" style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2" bestFit="1" customWidth="1"/>
    <col min="7" max="7" width="13.140625" style="1" bestFit="1" customWidth="1"/>
    <col min="8" max="8" width="15.5703125" style="1" bestFit="1" customWidth="1"/>
    <col min="9" max="11" width="13.28515625" style="22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2">
        <v>43367</v>
      </c>
    </row>
    <row r="4" spans="1:18" x14ac:dyDescent="0.25">
      <c r="G4" s="1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3" t="s">
        <v>6</v>
      </c>
      <c r="G5" s="3" t="s">
        <v>7</v>
      </c>
      <c r="H5" s="3" t="s">
        <v>8</v>
      </c>
      <c r="I5" s="23" t="s">
        <v>9</v>
      </c>
      <c r="J5" s="23" t="s">
        <v>10</v>
      </c>
      <c r="K5" s="2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54</v>
      </c>
      <c r="C6" s="6" t="s">
        <v>55</v>
      </c>
      <c r="D6" s="6" t="s">
        <v>17</v>
      </c>
      <c r="E6" s="6" t="s">
        <v>22</v>
      </c>
      <c r="F6" s="24">
        <v>43403</v>
      </c>
      <c r="G6" s="19">
        <f t="shared" ref="G6" si="0">+F6-$F$3</f>
        <v>36</v>
      </c>
      <c r="H6" s="7" t="s">
        <v>39</v>
      </c>
      <c r="I6" s="24">
        <v>43364</v>
      </c>
      <c r="J6" s="24">
        <v>43364</v>
      </c>
      <c r="K6" s="24">
        <v>43367</v>
      </c>
      <c r="L6" s="8">
        <v>500000</v>
      </c>
      <c r="M6" s="9">
        <v>49589150</v>
      </c>
      <c r="N6" s="10">
        <v>99.178299999999993</v>
      </c>
      <c r="O6" s="12">
        <v>8.4001000000000006E-2</v>
      </c>
      <c r="P6" s="18" t="s">
        <v>19</v>
      </c>
      <c r="Q6" s="11"/>
    </row>
    <row r="7" spans="1:18" s="2" customFormat="1" x14ac:dyDescent="0.25">
      <c r="A7" s="4">
        <v>2</v>
      </c>
      <c r="B7" s="6" t="s">
        <v>56</v>
      </c>
      <c r="C7" s="6" t="s">
        <v>91</v>
      </c>
      <c r="D7" s="6" t="s">
        <v>17</v>
      </c>
      <c r="E7" s="6" t="s">
        <v>24</v>
      </c>
      <c r="F7" s="24">
        <v>43368</v>
      </c>
      <c r="G7" s="19">
        <f t="shared" ref="G7:G27" si="1">+F7-$F$3</f>
        <v>1</v>
      </c>
      <c r="H7" s="7" t="s">
        <v>90</v>
      </c>
      <c r="I7" s="24">
        <v>43367</v>
      </c>
      <c r="J7" s="24">
        <v>43367</v>
      </c>
      <c r="K7" s="24">
        <v>43367</v>
      </c>
      <c r="L7" s="8">
        <v>652124130</v>
      </c>
      <c r="M7" s="9">
        <v>652009061.64999998</v>
      </c>
      <c r="N7" s="10">
        <v>99.982354839999999</v>
      </c>
      <c r="O7" s="12">
        <v>6.4416199499999993E-2</v>
      </c>
      <c r="P7" s="18" t="s">
        <v>19</v>
      </c>
      <c r="Q7" s="13"/>
      <c r="R7" s="15"/>
    </row>
    <row r="8" spans="1:18" s="2" customFormat="1" x14ac:dyDescent="0.25">
      <c r="A8" s="4">
        <v>3</v>
      </c>
      <c r="B8" s="6" t="s">
        <v>56</v>
      </c>
      <c r="C8" s="6" t="s">
        <v>91</v>
      </c>
      <c r="D8" s="6" t="s">
        <v>17</v>
      </c>
      <c r="E8" s="6" t="s">
        <v>36</v>
      </c>
      <c r="F8" s="24">
        <v>43368</v>
      </c>
      <c r="G8" s="19">
        <f t="shared" si="1"/>
        <v>1</v>
      </c>
      <c r="H8" s="7" t="s">
        <v>90</v>
      </c>
      <c r="I8" s="24">
        <v>43367</v>
      </c>
      <c r="J8" s="24">
        <v>43367</v>
      </c>
      <c r="K8" s="24">
        <v>43367</v>
      </c>
      <c r="L8" s="8">
        <v>5338122</v>
      </c>
      <c r="M8" s="9">
        <v>5337180.08</v>
      </c>
      <c r="N8" s="10">
        <v>99.982354839999999</v>
      </c>
      <c r="O8" s="12">
        <v>6.4416199499999993E-2</v>
      </c>
      <c r="P8" s="18" t="s">
        <v>19</v>
      </c>
      <c r="Q8" s="13"/>
      <c r="R8" s="15"/>
    </row>
    <row r="9" spans="1:18" s="2" customFormat="1" x14ac:dyDescent="0.25">
      <c r="A9" s="4">
        <v>4</v>
      </c>
      <c r="B9" s="6" t="s">
        <v>56</v>
      </c>
      <c r="C9" s="6" t="s">
        <v>91</v>
      </c>
      <c r="D9" s="6" t="s">
        <v>17</v>
      </c>
      <c r="E9" s="6" t="s">
        <v>18</v>
      </c>
      <c r="F9" s="24">
        <v>43368</v>
      </c>
      <c r="G9" s="19">
        <f t="shared" si="1"/>
        <v>1</v>
      </c>
      <c r="H9" s="7" t="s">
        <v>90</v>
      </c>
      <c r="I9" s="24">
        <v>43367</v>
      </c>
      <c r="J9" s="24">
        <v>43367</v>
      </c>
      <c r="K9" s="24">
        <v>43367</v>
      </c>
      <c r="L9" s="8">
        <v>8614871</v>
      </c>
      <c r="M9" s="9">
        <v>8613350.8900000006</v>
      </c>
      <c r="N9" s="10">
        <v>99.982354839999999</v>
      </c>
      <c r="O9" s="12">
        <v>6.4416199499999993E-2</v>
      </c>
      <c r="P9" s="18" t="s">
        <v>19</v>
      </c>
      <c r="Q9" s="13"/>
      <c r="R9" s="15"/>
    </row>
    <row r="10" spans="1:18" s="2" customFormat="1" x14ac:dyDescent="0.25">
      <c r="A10" s="4">
        <v>5</v>
      </c>
      <c r="B10" s="6" t="s">
        <v>56</v>
      </c>
      <c r="C10" s="6" t="s">
        <v>91</v>
      </c>
      <c r="D10" s="6" t="s">
        <v>17</v>
      </c>
      <c r="E10" s="6" t="s">
        <v>26</v>
      </c>
      <c r="F10" s="24">
        <v>43368</v>
      </c>
      <c r="G10" s="19">
        <f t="shared" si="1"/>
        <v>1</v>
      </c>
      <c r="H10" s="7" t="s">
        <v>90</v>
      </c>
      <c r="I10" s="24">
        <v>43367</v>
      </c>
      <c r="J10" s="24">
        <v>43367</v>
      </c>
      <c r="K10" s="24">
        <v>43367</v>
      </c>
      <c r="L10" s="8">
        <v>126211000</v>
      </c>
      <c r="M10" s="9">
        <v>126188729.87</v>
      </c>
      <c r="N10" s="10">
        <v>99.982354839999999</v>
      </c>
      <c r="O10" s="12">
        <v>6.4416199499999993E-2</v>
      </c>
      <c r="P10" s="18" t="s">
        <v>19</v>
      </c>
      <c r="Q10" s="13"/>
      <c r="R10" s="15"/>
    </row>
    <row r="11" spans="1:18" s="2" customFormat="1" x14ac:dyDescent="0.25">
      <c r="A11" s="4">
        <v>6</v>
      </c>
      <c r="B11" s="6" t="s">
        <v>56</v>
      </c>
      <c r="C11" s="6" t="s">
        <v>91</v>
      </c>
      <c r="D11" s="6" t="s">
        <v>17</v>
      </c>
      <c r="E11" s="6" t="s">
        <v>27</v>
      </c>
      <c r="F11" s="24">
        <v>43368</v>
      </c>
      <c r="G11" s="19">
        <f t="shared" si="1"/>
        <v>1</v>
      </c>
      <c r="H11" s="7" t="s">
        <v>90</v>
      </c>
      <c r="I11" s="24">
        <v>43367</v>
      </c>
      <c r="J11" s="24">
        <v>43367</v>
      </c>
      <c r="K11" s="24">
        <v>43367</v>
      </c>
      <c r="L11" s="8">
        <v>562815042</v>
      </c>
      <c r="M11" s="9">
        <v>562715732.38999999</v>
      </c>
      <c r="N11" s="10">
        <v>99.982354839999999</v>
      </c>
      <c r="O11" s="12">
        <v>6.4416199499999993E-2</v>
      </c>
      <c r="P11" s="18" t="s">
        <v>19</v>
      </c>
      <c r="Q11" s="13"/>
      <c r="R11" s="15"/>
    </row>
    <row r="12" spans="1:18" s="2" customFormat="1" x14ac:dyDescent="0.25">
      <c r="A12" s="4">
        <v>7</v>
      </c>
      <c r="B12" s="6" t="s">
        <v>56</v>
      </c>
      <c r="C12" s="6" t="s">
        <v>91</v>
      </c>
      <c r="D12" s="6" t="s">
        <v>17</v>
      </c>
      <c r="E12" s="6" t="s">
        <v>21</v>
      </c>
      <c r="F12" s="24">
        <v>43368</v>
      </c>
      <c r="G12" s="19">
        <f t="shared" si="1"/>
        <v>1</v>
      </c>
      <c r="H12" s="7" t="s">
        <v>90</v>
      </c>
      <c r="I12" s="24">
        <v>43367</v>
      </c>
      <c r="J12" s="24">
        <v>43367</v>
      </c>
      <c r="K12" s="24">
        <v>43367</v>
      </c>
      <c r="L12" s="8">
        <v>5736366</v>
      </c>
      <c r="M12" s="9">
        <v>5735353.8099999996</v>
      </c>
      <c r="N12" s="10">
        <v>99.982354839999999</v>
      </c>
      <c r="O12" s="12">
        <v>6.4416199499999993E-2</v>
      </c>
      <c r="P12" s="18" t="s">
        <v>19</v>
      </c>
      <c r="Q12" s="13"/>
      <c r="R12" s="15"/>
    </row>
    <row r="13" spans="1:18" s="2" customFormat="1" x14ac:dyDescent="0.25">
      <c r="A13" s="4">
        <v>8</v>
      </c>
      <c r="B13" s="6" t="s">
        <v>56</v>
      </c>
      <c r="C13" s="6" t="s">
        <v>91</v>
      </c>
      <c r="D13" s="6" t="s">
        <v>17</v>
      </c>
      <c r="E13" s="6" t="s">
        <v>25</v>
      </c>
      <c r="F13" s="24">
        <v>43368</v>
      </c>
      <c r="G13" s="19">
        <f t="shared" si="1"/>
        <v>1</v>
      </c>
      <c r="H13" s="7" t="s">
        <v>90</v>
      </c>
      <c r="I13" s="24">
        <v>43367</v>
      </c>
      <c r="J13" s="24">
        <v>43367</v>
      </c>
      <c r="K13" s="24">
        <v>43367</v>
      </c>
      <c r="L13" s="8">
        <v>5830</v>
      </c>
      <c r="M13" s="9">
        <v>5828.97</v>
      </c>
      <c r="N13" s="10">
        <v>99.982354839999999</v>
      </c>
      <c r="O13" s="12">
        <v>6.4416199499999993E-2</v>
      </c>
      <c r="P13" s="18" t="s">
        <v>19</v>
      </c>
      <c r="Q13" s="13"/>
      <c r="R13" s="15"/>
    </row>
    <row r="14" spans="1:18" s="2" customFormat="1" x14ac:dyDescent="0.25">
      <c r="A14" s="4">
        <v>9</v>
      </c>
      <c r="B14" s="6" t="s">
        <v>56</v>
      </c>
      <c r="C14" s="6" t="s">
        <v>91</v>
      </c>
      <c r="D14" s="6" t="s">
        <v>17</v>
      </c>
      <c r="E14" s="6" t="s">
        <v>40</v>
      </c>
      <c r="F14" s="24">
        <v>43368</v>
      </c>
      <c r="G14" s="19">
        <f t="shared" si="1"/>
        <v>1</v>
      </c>
      <c r="H14" s="7" t="s">
        <v>90</v>
      </c>
      <c r="I14" s="24">
        <v>43367</v>
      </c>
      <c r="J14" s="24">
        <v>43367</v>
      </c>
      <c r="K14" s="24">
        <v>43367</v>
      </c>
      <c r="L14" s="8">
        <v>970408201</v>
      </c>
      <c r="M14" s="9">
        <v>970236970.91999996</v>
      </c>
      <c r="N14" s="10">
        <v>99.982354839999999</v>
      </c>
      <c r="O14" s="12">
        <v>6.4416199499999993E-2</v>
      </c>
      <c r="P14" s="18" t="s">
        <v>19</v>
      </c>
      <c r="Q14" s="13"/>
      <c r="R14" s="15"/>
    </row>
    <row r="15" spans="1:18" s="2" customFormat="1" x14ac:dyDescent="0.25">
      <c r="A15" s="4">
        <v>10</v>
      </c>
      <c r="B15" s="6" t="s">
        <v>56</v>
      </c>
      <c r="C15" s="6" t="s">
        <v>91</v>
      </c>
      <c r="D15" s="6" t="s">
        <v>17</v>
      </c>
      <c r="E15" s="6" t="s">
        <v>23</v>
      </c>
      <c r="F15" s="24">
        <v>43368</v>
      </c>
      <c r="G15" s="19">
        <f t="shared" si="1"/>
        <v>1</v>
      </c>
      <c r="H15" s="7" t="s">
        <v>90</v>
      </c>
      <c r="I15" s="24">
        <v>43367</v>
      </c>
      <c r="J15" s="24">
        <v>43367</v>
      </c>
      <c r="K15" s="24">
        <v>43367</v>
      </c>
      <c r="L15" s="8">
        <v>16076925</v>
      </c>
      <c r="M15" s="9">
        <v>16074088.199999999</v>
      </c>
      <c r="N15" s="10">
        <v>99.982354839999999</v>
      </c>
      <c r="O15" s="12">
        <v>6.4416199499999993E-2</v>
      </c>
      <c r="P15" s="18" t="s">
        <v>19</v>
      </c>
      <c r="Q15" s="13"/>
      <c r="R15" s="15"/>
    </row>
    <row r="16" spans="1:18" s="2" customFormat="1" x14ac:dyDescent="0.25">
      <c r="A16" s="4">
        <v>11</v>
      </c>
      <c r="B16" s="6" t="s">
        <v>56</v>
      </c>
      <c r="C16" s="6" t="s">
        <v>91</v>
      </c>
      <c r="D16" s="6" t="s">
        <v>17</v>
      </c>
      <c r="E16" s="6" t="s">
        <v>43</v>
      </c>
      <c r="F16" s="24">
        <v>43368</v>
      </c>
      <c r="G16" s="19">
        <f t="shared" si="1"/>
        <v>1</v>
      </c>
      <c r="H16" s="7" t="s">
        <v>90</v>
      </c>
      <c r="I16" s="24">
        <v>43367</v>
      </c>
      <c r="J16" s="24">
        <v>43367</v>
      </c>
      <c r="K16" s="24">
        <v>43367</v>
      </c>
      <c r="L16" s="8">
        <v>1645639616</v>
      </c>
      <c r="M16" s="9">
        <v>1645349240.26</v>
      </c>
      <c r="N16" s="10">
        <v>99.982354839999999</v>
      </c>
      <c r="O16" s="12">
        <v>6.4416199499999993E-2</v>
      </c>
      <c r="P16" s="18" t="s">
        <v>19</v>
      </c>
      <c r="Q16" s="13"/>
      <c r="R16" s="15"/>
    </row>
    <row r="17" spans="1:18" s="2" customFormat="1" x14ac:dyDescent="0.25">
      <c r="A17" s="4">
        <v>12</v>
      </c>
      <c r="B17" s="6" t="s">
        <v>56</v>
      </c>
      <c r="C17" s="6" t="s">
        <v>91</v>
      </c>
      <c r="D17" s="6" t="s">
        <v>17</v>
      </c>
      <c r="E17" s="6" t="s">
        <v>28</v>
      </c>
      <c r="F17" s="24">
        <v>43368</v>
      </c>
      <c r="G17" s="19">
        <f t="shared" si="1"/>
        <v>1</v>
      </c>
      <c r="H17" s="7" t="s">
        <v>90</v>
      </c>
      <c r="I17" s="24">
        <v>43367</v>
      </c>
      <c r="J17" s="24">
        <v>43367</v>
      </c>
      <c r="K17" s="24">
        <v>43367</v>
      </c>
      <c r="L17" s="8">
        <v>11890733</v>
      </c>
      <c r="M17" s="9">
        <v>11888634.859999999</v>
      </c>
      <c r="N17" s="10">
        <v>99.982354839999999</v>
      </c>
      <c r="O17" s="12">
        <v>6.4416199499999993E-2</v>
      </c>
      <c r="P17" s="18" t="s">
        <v>19</v>
      </c>
      <c r="Q17" s="13"/>
      <c r="R17" s="15"/>
    </row>
    <row r="18" spans="1:18" s="2" customFormat="1" x14ac:dyDescent="0.25">
      <c r="A18" s="4">
        <v>13</v>
      </c>
      <c r="B18" s="6" t="s">
        <v>56</v>
      </c>
      <c r="C18" s="6" t="s">
        <v>91</v>
      </c>
      <c r="D18" s="6" t="s">
        <v>17</v>
      </c>
      <c r="E18" s="6" t="s">
        <v>20</v>
      </c>
      <c r="F18" s="24">
        <v>43368</v>
      </c>
      <c r="G18" s="19">
        <f t="shared" si="1"/>
        <v>1</v>
      </c>
      <c r="H18" s="7" t="s">
        <v>90</v>
      </c>
      <c r="I18" s="24">
        <v>43367</v>
      </c>
      <c r="J18" s="24">
        <v>43367</v>
      </c>
      <c r="K18" s="24">
        <v>43367</v>
      </c>
      <c r="L18" s="8">
        <v>4825461631</v>
      </c>
      <c r="M18" s="9">
        <v>4824610170.5699997</v>
      </c>
      <c r="N18" s="10">
        <v>99.982354839999999</v>
      </c>
      <c r="O18" s="12">
        <v>6.4416199499999993E-2</v>
      </c>
      <c r="P18" s="18" t="s">
        <v>19</v>
      </c>
      <c r="Q18" s="13"/>
      <c r="R18" s="15"/>
    </row>
    <row r="19" spans="1:18" s="2" customFormat="1" x14ac:dyDescent="0.25">
      <c r="A19" s="4">
        <v>14</v>
      </c>
      <c r="B19" s="6" t="s">
        <v>56</v>
      </c>
      <c r="C19" s="6" t="s">
        <v>91</v>
      </c>
      <c r="D19" s="6" t="s">
        <v>17</v>
      </c>
      <c r="E19" s="6" t="s">
        <v>29</v>
      </c>
      <c r="F19" s="24">
        <v>43368</v>
      </c>
      <c r="G19" s="19">
        <f t="shared" si="1"/>
        <v>1</v>
      </c>
      <c r="H19" s="7" t="s">
        <v>90</v>
      </c>
      <c r="I19" s="24">
        <v>43367</v>
      </c>
      <c r="J19" s="24">
        <v>43367</v>
      </c>
      <c r="K19" s="24">
        <v>43367</v>
      </c>
      <c r="L19" s="8">
        <v>259666544</v>
      </c>
      <c r="M19" s="9">
        <v>259620725.41999999</v>
      </c>
      <c r="N19" s="10">
        <v>99.982354839999999</v>
      </c>
      <c r="O19" s="12">
        <v>6.4416199499999993E-2</v>
      </c>
      <c r="P19" s="18" t="s">
        <v>19</v>
      </c>
      <c r="Q19" s="13"/>
      <c r="R19" s="15"/>
    </row>
    <row r="20" spans="1:18" s="2" customFormat="1" x14ac:dyDescent="0.25">
      <c r="A20" s="4">
        <v>15</v>
      </c>
      <c r="B20" s="6" t="s">
        <v>56</v>
      </c>
      <c r="C20" s="6" t="s">
        <v>91</v>
      </c>
      <c r="D20" s="6" t="s">
        <v>17</v>
      </c>
      <c r="E20" s="6" t="s">
        <v>37</v>
      </c>
      <c r="F20" s="24">
        <v>43368</v>
      </c>
      <c r="G20" s="19">
        <f t="shared" si="1"/>
        <v>1</v>
      </c>
      <c r="H20" s="7" t="s">
        <v>90</v>
      </c>
      <c r="I20" s="24">
        <v>43367</v>
      </c>
      <c r="J20" s="24">
        <v>43367</v>
      </c>
      <c r="K20" s="24">
        <v>43367</v>
      </c>
      <c r="L20" s="8">
        <v>17676476</v>
      </c>
      <c r="M20" s="9">
        <v>17673356.960000001</v>
      </c>
      <c r="N20" s="10">
        <v>99.982354839999999</v>
      </c>
      <c r="O20" s="12">
        <v>6.4416199499999993E-2</v>
      </c>
      <c r="P20" s="18" t="s">
        <v>19</v>
      </c>
      <c r="Q20" s="13"/>
      <c r="R20" s="15"/>
    </row>
    <row r="21" spans="1:18" s="2" customFormat="1" x14ac:dyDescent="0.25">
      <c r="A21" s="4">
        <v>16</v>
      </c>
      <c r="B21" s="6" t="s">
        <v>56</v>
      </c>
      <c r="C21" s="6" t="s">
        <v>91</v>
      </c>
      <c r="D21" s="6" t="s">
        <v>17</v>
      </c>
      <c r="E21" s="6" t="s">
        <v>30</v>
      </c>
      <c r="F21" s="24">
        <v>43368</v>
      </c>
      <c r="G21" s="19">
        <f t="shared" si="1"/>
        <v>1</v>
      </c>
      <c r="H21" s="7" t="s">
        <v>90</v>
      </c>
      <c r="I21" s="24">
        <v>43367</v>
      </c>
      <c r="J21" s="24">
        <v>43367</v>
      </c>
      <c r="K21" s="24">
        <v>43367</v>
      </c>
      <c r="L21" s="8">
        <v>7962841</v>
      </c>
      <c r="M21" s="9">
        <v>7961435.9400000004</v>
      </c>
      <c r="N21" s="10">
        <v>99.982354839999999</v>
      </c>
      <c r="O21" s="12">
        <v>6.4416199499999993E-2</v>
      </c>
      <c r="P21" s="18" t="s">
        <v>19</v>
      </c>
      <c r="Q21" s="13"/>
      <c r="R21" s="15"/>
    </row>
    <row r="22" spans="1:18" s="2" customFormat="1" x14ac:dyDescent="0.25">
      <c r="A22" s="4">
        <v>17</v>
      </c>
      <c r="B22" s="6" t="s">
        <v>56</v>
      </c>
      <c r="C22" s="6" t="s">
        <v>91</v>
      </c>
      <c r="D22" s="6" t="s">
        <v>17</v>
      </c>
      <c r="E22" s="6" t="s">
        <v>38</v>
      </c>
      <c r="F22" s="24">
        <v>43368</v>
      </c>
      <c r="G22" s="19">
        <f t="shared" si="1"/>
        <v>1</v>
      </c>
      <c r="H22" s="7" t="s">
        <v>90</v>
      </c>
      <c r="I22" s="24">
        <v>43367</v>
      </c>
      <c r="J22" s="24">
        <v>43367</v>
      </c>
      <c r="K22" s="24">
        <v>43367</v>
      </c>
      <c r="L22" s="8">
        <v>72379922</v>
      </c>
      <c r="M22" s="9">
        <v>72367150.450000003</v>
      </c>
      <c r="N22" s="10">
        <v>99.982354839999999</v>
      </c>
      <c r="O22" s="12">
        <v>6.4416199499999993E-2</v>
      </c>
      <c r="P22" s="18" t="s">
        <v>19</v>
      </c>
      <c r="Q22" s="13"/>
      <c r="R22" s="15"/>
    </row>
    <row r="23" spans="1:18" s="2" customFormat="1" x14ac:dyDescent="0.25">
      <c r="A23" s="4">
        <v>18</v>
      </c>
      <c r="B23" s="6" t="s">
        <v>56</v>
      </c>
      <c r="C23" s="6" t="s">
        <v>91</v>
      </c>
      <c r="D23" s="6" t="s">
        <v>17</v>
      </c>
      <c r="E23" s="6" t="s">
        <v>34</v>
      </c>
      <c r="F23" s="24">
        <v>43368</v>
      </c>
      <c r="G23" s="19">
        <f t="shared" si="1"/>
        <v>1</v>
      </c>
      <c r="H23" s="7" t="s">
        <v>90</v>
      </c>
      <c r="I23" s="24">
        <v>43367</v>
      </c>
      <c r="J23" s="24">
        <v>43367</v>
      </c>
      <c r="K23" s="24">
        <v>43367</v>
      </c>
      <c r="L23" s="8">
        <v>129253150</v>
      </c>
      <c r="M23" s="9">
        <v>129230343.06999999</v>
      </c>
      <c r="N23" s="10">
        <v>99.982354839999999</v>
      </c>
      <c r="O23" s="12">
        <v>6.4416199499999993E-2</v>
      </c>
      <c r="P23" s="18" t="s">
        <v>19</v>
      </c>
      <c r="Q23" s="13"/>
      <c r="R23" s="15"/>
    </row>
    <row r="24" spans="1:18" s="2" customFormat="1" x14ac:dyDescent="0.25">
      <c r="A24" s="4">
        <v>19</v>
      </c>
      <c r="B24" s="6" t="s">
        <v>56</v>
      </c>
      <c r="C24" s="6" t="s">
        <v>91</v>
      </c>
      <c r="D24" s="6" t="s">
        <v>17</v>
      </c>
      <c r="E24" s="6" t="s">
        <v>32</v>
      </c>
      <c r="F24" s="24">
        <v>43368</v>
      </c>
      <c r="G24" s="19">
        <f t="shared" si="1"/>
        <v>1</v>
      </c>
      <c r="H24" s="7" t="s">
        <v>90</v>
      </c>
      <c r="I24" s="24">
        <v>43367</v>
      </c>
      <c r="J24" s="24">
        <v>43367</v>
      </c>
      <c r="K24" s="24">
        <v>43367</v>
      </c>
      <c r="L24" s="8">
        <v>41953698</v>
      </c>
      <c r="M24" s="9">
        <v>41946295.200000003</v>
      </c>
      <c r="N24" s="10">
        <v>99.982354839999999</v>
      </c>
      <c r="O24" s="12">
        <v>6.4416199499999993E-2</v>
      </c>
      <c r="P24" s="18" t="s">
        <v>19</v>
      </c>
      <c r="Q24" s="13"/>
      <c r="R24" s="15"/>
    </row>
    <row r="25" spans="1:18" s="2" customFormat="1" x14ac:dyDescent="0.25">
      <c r="A25" s="4">
        <v>20</v>
      </c>
      <c r="B25" s="6" t="s">
        <v>56</v>
      </c>
      <c r="C25" s="6" t="s">
        <v>91</v>
      </c>
      <c r="D25" s="6" t="s">
        <v>17</v>
      </c>
      <c r="E25" s="6" t="s">
        <v>31</v>
      </c>
      <c r="F25" s="24">
        <v>43368</v>
      </c>
      <c r="G25" s="19">
        <f t="shared" si="1"/>
        <v>1</v>
      </c>
      <c r="H25" s="7" t="s">
        <v>90</v>
      </c>
      <c r="I25" s="24">
        <v>43367</v>
      </c>
      <c r="J25" s="24">
        <v>43367</v>
      </c>
      <c r="K25" s="24">
        <v>43367</v>
      </c>
      <c r="L25" s="8">
        <v>379205606</v>
      </c>
      <c r="M25" s="9">
        <v>379138694.56</v>
      </c>
      <c r="N25" s="10">
        <v>99.982354839999999</v>
      </c>
      <c r="O25" s="12">
        <v>6.4416199499999993E-2</v>
      </c>
      <c r="P25" s="18" t="s">
        <v>19</v>
      </c>
      <c r="Q25" s="13"/>
      <c r="R25" s="15"/>
    </row>
    <row r="26" spans="1:18" s="2" customFormat="1" x14ac:dyDescent="0.25">
      <c r="A26" s="4">
        <v>21</v>
      </c>
      <c r="B26" s="6" t="s">
        <v>56</v>
      </c>
      <c r="C26" s="6" t="s">
        <v>91</v>
      </c>
      <c r="D26" s="6" t="s">
        <v>17</v>
      </c>
      <c r="E26" s="6" t="s">
        <v>33</v>
      </c>
      <c r="F26" s="24">
        <v>43368</v>
      </c>
      <c r="G26" s="19">
        <f t="shared" si="1"/>
        <v>1</v>
      </c>
      <c r="H26" s="7" t="s">
        <v>90</v>
      </c>
      <c r="I26" s="24">
        <v>43367</v>
      </c>
      <c r="J26" s="24">
        <v>43367</v>
      </c>
      <c r="K26" s="24">
        <v>43367</v>
      </c>
      <c r="L26" s="8">
        <v>5812380</v>
      </c>
      <c r="M26" s="9">
        <v>5811354.4000000004</v>
      </c>
      <c r="N26" s="10">
        <v>99.982354839999999</v>
      </c>
      <c r="O26" s="12">
        <v>6.4416199499999993E-2</v>
      </c>
      <c r="P26" s="18" t="s">
        <v>19</v>
      </c>
      <c r="Q26" s="13"/>
      <c r="R26" s="15"/>
    </row>
    <row r="27" spans="1:18" s="2" customFormat="1" x14ac:dyDescent="0.25">
      <c r="A27" s="4">
        <v>22</v>
      </c>
      <c r="B27" s="6" t="s">
        <v>56</v>
      </c>
      <c r="C27" s="6" t="s">
        <v>91</v>
      </c>
      <c r="D27" s="6" t="s">
        <v>17</v>
      </c>
      <c r="E27" s="6" t="s">
        <v>22</v>
      </c>
      <c r="F27" s="24">
        <v>43368</v>
      </c>
      <c r="G27" s="19">
        <f t="shared" si="1"/>
        <v>1</v>
      </c>
      <c r="H27" s="7" t="s">
        <v>90</v>
      </c>
      <c r="I27" s="24">
        <v>43367</v>
      </c>
      <c r="J27" s="24">
        <v>43367</v>
      </c>
      <c r="K27" s="24">
        <v>43367</v>
      </c>
      <c r="L27" s="8">
        <v>780766916</v>
      </c>
      <c r="M27" s="9">
        <v>780629148.42999995</v>
      </c>
      <c r="N27" s="10">
        <v>99.982354839999999</v>
      </c>
      <c r="O27" s="12">
        <v>6.4416199499999993E-2</v>
      </c>
      <c r="P27" s="18" t="s">
        <v>19</v>
      </c>
      <c r="Q27" s="13"/>
      <c r="R27" s="15"/>
    </row>
    <row r="30" spans="1:18" x14ac:dyDescent="0.25">
      <c r="A30" s="1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9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22" bestFit="1" customWidth="1"/>
    <col min="7" max="7" width="13.140625" style="1" bestFit="1" customWidth="1"/>
    <col min="8" max="8" width="15.5703125" style="1" bestFit="1" customWidth="1"/>
    <col min="9" max="9" width="11.7109375" style="22" bestFit="1" customWidth="1"/>
    <col min="10" max="10" width="14.28515625" style="22" bestFit="1" customWidth="1"/>
    <col min="11" max="11" width="15.7109375" style="22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22">
        <v>43368</v>
      </c>
    </row>
    <row r="4" spans="1:19" x14ac:dyDescent="0.25">
      <c r="G4" s="17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3" t="s">
        <v>6</v>
      </c>
      <c r="G5" s="3" t="s">
        <v>7</v>
      </c>
      <c r="H5" s="3" t="s">
        <v>8</v>
      </c>
      <c r="I5" s="23" t="s">
        <v>9</v>
      </c>
      <c r="J5" s="23" t="s">
        <v>10</v>
      </c>
      <c r="K5" s="2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6" t="s">
        <v>57</v>
      </c>
      <c r="C6" s="6" t="s">
        <v>58</v>
      </c>
      <c r="D6" s="6" t="s">
        <v>17</v>
      </c>
      <c r="E6" s="6" t="s">
        <v>20</v>
      </c>
      <c r="F6" s="24">
        <v>43392</v>
      </c>
      <c r="G6" s="19">
        <f t="shared" ref="G6:G8" si="0">+F6-$F$3</f>
        <v>24</v>
      </c>
      <c r="H6" s="7" t="s">
        <v>39</v>
      </c>
      <c r="I6" s="24">
        <v>43367</v>
      </c>
      <c r="J6" s="24">
        <v>43367</v>
      </c>
      <c r="K6" s="24">
        <v>43368</v>
      </c>
      <c r="L6" s="8">
        <v>1000000</v>
      </c>
      <c r="M6" s="9">
        <v>99548400</v>
      </c>
      <c r="N6" s="10">
        <v>99.548400000000001</v>
      </c>
      <c r="O6" s="12">
        <v>6.8991999999999998E-2</v>
      </c>
      <c r="P6" s="18" t="s">
        <v>19</v>
      </c>
      <c r="Q6" s="11"/>
    </row>
    <row r="7" spans="1:19" s="2" customFormat="1" x14ac:dyDescent="0.25">
      <c r="A7" s="4">
        <v>2</v>
      </c>
      <c r="B7" s="6" t="s">
        <v>59</v>
      </c>
      <c r="C7" s="6" t="s">
        <v>60</v>
      </c>
      <c r="D7" s="6" t="s">
        <v>17</v>
      </c>
      <c r="E7" s="6" t="s">
        <v>20</v>
      </c>
      <c r="F7" s="24">
        <v>43396</v>
      </c>
      <c r="G7" s="19">
        <f t="shared" si="0"/>
        <v>28</v>
      </c>
      <c r="H7" s="7" t="s">
        <v>39</v>
      </c>
      <c r="I7" s="24">
        <v>43367</v>
      </c>
      <c r="J7" s="24">
        <v>43367</v>
      </c>
      <c r="K7" s="24">
        <v>43368</v>
      </c>
      <c r="L7" s="8">
        <v>500000</v>
      </c>
      <c r="M7" s="9">
        <v>49724200</v>
      </c>
      <c r="N7" s="10">
        <v>99.448400000000007</v>
      </c>
      <c r="O7" s="12">
        <v>7.2303829999999999E-2</v>
      </c>
      <c r="P7" s="18" t="s">
        <v>19</v>
      </c>
      <c r="Q7" s="11"/>
    </row>
    <row r="8" spans="1:19" s="2" customFormat="1" x14ac:dyDescent="0.25">
      <c r="A8" s="4">
        <v>3</v>
      </c>
      <c r="B8" s="6" t="s">
        <v>48</v>
      </c>
      <c r="C8" s="6" t="s">
        <v>49</v>
      </c>
      <c r="D8" s="6" t="s">
        <v>17</v>
      </c>
      <c r="E8" s="6" t="s">
        <v>20</v>
      </c>
      <c r="F8" s="24">
        <v>43423</v>
      </c>
      <c r="G8" s="19">
        <f t="shared" si="0"/>
        <v>55</v>
      </c>
      <c r="H8" s="7" t="s">
        <v>39</v>
      </c>
      <c r="I8" s="24">
        <v>43367</v>
      </c>
      <c r="J8" s="24">
        <v>43367</v>
      </c>
      <c r="K8" s="24">
        <v>43368</v>
      </c>
      <c r="L8" s="8">
        <v>1000000</v>
      </c>
      <c r="M8" s="9">
        <v>98971000</v>
      </c>
      <c r="N8" s="10">
        <v>98.971000000000004</v>
      </c>
      <c r="O8" s="12">
        <v>6.8998000000000004E-2</v>
      </c>
      <c r="P8" s="18" t="s">
        <v>19</v>
      </c>
      <c r="Q8" s="11"/>
    </row>
    <row r="9" spans="1:19" s="2" customFormat="1" x14ac:dyDescent="0.25">
      <c r="A9" s="4">
        <v>4</v>
      </c>
      <c r="B9" s="20" t="s">
        <v>61</v>
      </c>
      <c r="C9" s="20" t="s">
        <v>91</v>
      </c>
      <c r="D9" s="20" t="s">
        <v>17</v>
      </c>
      <c r="E9" s="20" t="s">
        <v>24</v>
      </c>
      <c r="F9" s="24">
        <v>43369</v>
      </c>
      <c r="G9" s="19">
        <f t="shared" ref="G9:G36" si="1">+F9-$F$3</f>
        <v>1</v>
      </c>
      <c r="H9" s="7" t="s">
        <v>90</v>
      </c>
      <c r="I9" s="24">
        <v>43368</v>
      </c>
      <c r="J9" s="24">
        <v>43368</v>
      </c>
      <c r="K9" s="24">
        <v>43368</v>
      </c>
      <c r="L9" s="21">
        <v>655778869</v>
      </c>
      <c r="M9" s="9">
        <v>655665615.33000004</v>
      </c>
      <c r="N9" s="10">
        <v>99.982729899999995</v>
      </c>
      <c r="O9" s="12">
        <v>6.3046766800000001E-2</v>
      </c>
      <c r="P9" s="18" t="s">
        <v>19</v>
      </c>
      <c r="Q9" s="13"/>
      <c r="R9" s="15"/>
      <c r="S9" s="14"/>
    </row>
    <row r="10" spans="1:19" s="2" customFormat="1" x14ac:dyDescent="0.25">
      <c r="A10" s="4">
        <v>5</v>
      </c>
      <c r="B10" s="20" t="s">
        <v>61</v>
      </c>
      <c r="C10" s="20" t="s">
        <v>91</v>
      </c>
      <c r="D10" s="20" t="s">
        <v>17</v>
      </c>
      <c r="E10" s="20" t="s">
        <v>36</v>
      </c>
      <c r="F10" s="24">
        <v>43369</v>
      </c>
      <c r="G10" s="19">
        <f t="shared" si="1"/>
        <v>1</v>
      </c>
      <c r="H10" s="7" t="s">
        <v>90</v>
      </c>
      <c r="I10" s="24">
        <v>43368</v>
      </c>
      <c r="J10" s="24">
        <v>43368</v>
      </c>
      <c r="K10" s="24">
        <v>43368</v>
      </c>
      <c r="L10" s="21">
        <v>8181692</v>
      </c>
      <c r="M10" s="9">
        <v>8180279.0099999998</v>
      </c>
      <c r="N10" s="10">
        <v>99.982729899999995</v>
      </c>
      <c r="O10" s="12">
        <v>6.3046766800000001E-2</v>
      </c>
      <c r="P10" s="18" t="s">
        <v>19</v>
      </c>
      <c r="Q10" s="13"/>
      <c r="R10" s="15"/>
    </row>
    <row r="11" spans="1:19" s="2" customFormat="1" x14ac:dyDescent="0.25">
      <c r="A11" s="4">
        <v>6</v>
      </c>
      <c r="B11" s="20" t="s">
        <v>62</v>
      </c>
      <c r="C11" s="20" t="s">
        <v>63</v>
      </c>
      <c r="D11" s="20" t="s">
        <v>17</v>
      </c>
      <c r="E11" s="20" t="s">
        <v>36</v>
      </c>
      <c r="F11" s="24">
        <v>44775</v>
      </c>
      <c r="G11" s="19">
        <f t="shared" si="1"/>
        <v>1407</v>
      </c>
      <c r="H11" s="7" t="s">
        <v>90</v>
      </c>
      <c r="I11" s="24">
        <v>43368</v>
      </c>
      <c r="J11" s="24">
        <v>43368</v>
      </c>
      <c r="K11" s="24">
        <v>43368</v>
      </c>
      <c r="L11" s="21">
        <v>100000</v>
      </c>
      <c r="M11" s="9">
        <v>10208727.4</v>
      </c>
      <c r="N11" s="10">
        <v>100.667</v>
      </c>
      <c r="O11" s="12">
        <v>9.3686000000000005E-2</v>
      </c>
      <c r="P11" s="18" t="s">
        <v>89</v>
      </c>
      <c r="Q11" s="13"/>
      <c r="R11" s="15"/>
    </row>
    <row r="12" spans="1:19" s="2" customFormat="1" x14ac:dyDescent="0.25">
      <c r="A12" s="4">
        <v>7</v>
      </c>
      <c r="B12" s="20" t="s">
        <v>61</v>
      </c>
      <c r="C12" s="20" t="s">
        <v>91</v>
      </c>
      <c r="D12" s="20" t="s">
        <v>17</v>
      </c>
      <c r="E12" s="20" t="s">
        <v>18</v>
      </c>
      <c r="F12" s="24">
        <v>43369</v>
      </c>
      <c r="G12" s="19">
        <f t="shared" si="1"/>
        <v>1</v>
      </c>
      <c r="H12" s="7" t="s">
        <v>90</v>
      </c>
      <c r="I12" s="24">
        <v>43368</v>
      </c>
      <c r="J12" s="24">
        <v>43368</v>
      </c>
      <c r="K12" s="24">
        <v>43368</v>
      </c>
      <c r="L12" s="21">
        <v>8616385</v>
      </c>
      <c r="M12" s="9">
        <v>8614896.9399999995</v>
      </c>
      <c r="N12" s="10">
        <v>99.982729899999995</v>
      </c>
      <c r="O12" s="12">
        <v>6.3046766800000001E-2</v>
      </c>
      <c r="P12" s="18" t="s">
        <v>19</v>
      </c>
      <c r="Q12" s="13"/>
      <c r="R12" s="15"/>
    </row>
    <row r="13" spans="1:19" s="2" customFormat="1" x14ac:dyDescent="0.25">
      <c r="A13" s="4">
        <v>8</v>
      </c>
      <c r="B13" s="20" t="s">
        <v>61</v>
      </c>
      <c r="C13" s="20" t="s">
        <v>91</v>
      </c>
      <c r="D13" s="20" t="s">
        <v>17</v>
      </c>
      <c r="E13" s="20" t="s">
        <v>26</v>
      </c>
      <c r="F13" s="24">
        <v>43369</v>
      </c>
      <c r="G13" s="19">
        <f t="shared" si="1"/>
        <v>1</v>
      </c>
      <c r="H13" s="7" t="s">
        <v>90</v>
      </c>
      <c r="I13" s="24">
        <v>43368</v>
      </c>
      <c r="J13" s="24">
        <v>43368</v>
      </c>
      <c r="K13" s="24">
        <v>43368</v>
      </c>
      <c r="L13" s="21">
        <v>126340091</v>
      </c>
      <c r="M13" s="9">
        <v>126318271.94</v>
      </c>
      <c r="N13" s="10">
        <v>99.982729899999995</v>
      </c>
      <c r="O13" s="12">
        <v>6.3046766800000001E-2</v>
      </c>
      <c r="P13" s="18" t="s">
        <v>19</v>
      </c>
      <c r="Q13" s="13"/>
      <c r="R13" s="15"/>
    </row>
    <row r="14" spans="1:19" s="2" customFormat="1" x14ac:dyDescent="0.25">
      <c r="A14" s="4">
        <v>9</v>
      </c>
      <c r="B14" s="20" t="s">
        <v>61</v>
      </c>
      <c r="C14" s="20" t="s">
        <v>91</v>
      </c>
      <c r="D14" s="20" t="s">
        <v>17</v>
      </c>
      <c r="E14" s="20" t="s">
        <v>27</v>
      </c>
      <c r="F14" s="24">
        <v>43369</v>
      </c>
      <c r="G14" s="19">
        <f t="shared" si="1"/>
        <v>1</v>
      </c>
      <c r="H14" s="7" t="s">
        <v>90</v>
      </c>
      <c r="I14" s="24">
        <v>43368</v>
      </c>
      <c r="J14" s="24">
        <v>43368</v>
      </c>
      <c r="K14" s="24">
        <v>43368</v>
      </c>
      <c r="L14" s="21">
        <v>906178651</v>
      </c>
      <c r="M14" s="9">
        <v>906022153.03999996</v>
      </c>
      <c r="N14" s="10">
        <v>99.982729899999995</v>
      </c>
      <c r="O14" s="12">
        <v>6.3046766800000001E-2</v>
      </c>
      <c r="P14" s="18" t="s">
        <v>19</v>
      </c>
      <c r="Q14" s="13"/>
      <c r="R14" s="15"/>
    </row>
    <row r="15" spans="1:19" s="2" customFormat="1" x14ac:dyDescent="0.25">
      <c r="A15" s="4">
        <v>10</v>
      </c>
      <c r="B15" s="20" t="s">
        <v>61</v>
      </c>
      <c r="C15" s="20" t="s">
        <v>91</v>
      </c>
      <c r="D15" s="20" t="s">
        <v>17</v>
      </c>
      <c r="E15" s="20" t="s">
        <v>21</v>
      </c>
      <c r="F15" s="24">
        <v>43369</v>
      </c>
      <c r="G15" s="19">
        <f t="shared" si="1"/>
        <v>1</v>
      </c>
      <c r="H15" s="7" t="s">
        <v>90</v>
      </c>
      <c r="I15" s="24">
        <v>43368</v>
      </c>
      <c r="J15" s="24">
        <v>43368</v>
      </c>
      <c r="K15" s="24">
        <v>43368</v>
      </c>
      <c r="L15" s="21">
        <v>5600195</v>
      </c>
      <c r="M15" s="9">
        <v>5599227.8399999999</v>
      </c>
      <c r="N15" s="10">
        <v>99.982729899999995</v>
      </c>
      <c r="O15" s="12">
        <v>6.3046766800000001E-2</v>
      </c>
      <c r="P15" s="18" t="s">
        <v>19</v>
      </c>
      <c r="Q15" s="13"/>
      <c r="R15" s="15"/>
    </row>
    <row r="16" spans="1:19" s="2" customFormat="1" x14ac:dyDescent="0.25">
      <c r="A16" s="4">
        <v>11</v>
      </c>
      <c r="B16" s="20" t="s">
        <v>61</v>
      </c>
      <c r="C16" s="20" t="s">
        <v>91</v>
      </c>
      <c r="D16" s="20" t="s">
        <v>17</v>
      </c>
      <c r="E16" s="20" t="s">
        <v>25</v>
      </c>
      <c r="F16" s="24">
        <v>43369</v>
      </c>
      <c r="G16" s="19">
        <f t="shared" si="1"/>
        <v>1</v>
      </c>
      <c r="H16" s="7" t="s">
        <v>90</v>
      </c>
      <c r="I16" s="24">
        <v>43368</v>
      </c>
      <c r="J16" s="24">
        <v>43368</v>
      </c>
      <c r="K16" s="24">
        <v>43368</v>
      </c>
      <c r="L16" s="21">
        <v>38249</v>
      </c>
      <c r="M16" s="9">
        <v>38242.39</v>
      </c>
      <c r="N16" s="10">
        <v>99.982729899999995</v>
      </c>
      <c r="O16" s="12">
        <v>6.3046766800000001E-2</v>
      </c>
      <c r="P16" s="18" t="s">
        <v>19</v>
      </c>
      <c r="Q16" s="13"/>
      <c r="R16" s="15"/>
    </row>
    <row r="17" spans="1:18" s="2" customFormat="1" x14ac:dyDescent="0.25">
      <c r="A17" s="4">
        <v>12</v>
      </c>
      <c r="B17" s="20" t="s">
        <v>61</v>
      </c>
      <c r="C17" s="20" t="s">
        <v>91</v>
      </c>
      <c r="D17" s="20" t="s">
        <v>17</v>
      </c>
      <c r="E17" s="20" t="s">
        <v>40</v>
      </c>
      <c r="F17" s="24">
        <v>43369</v>
      </c>
      <c r="G17" s="19">
        <f t="shared" si="1"/>
        <v>1</v>
      </c>
      <c r="H17" s="7" t="s">
        <v>90</v>
      </c>
      <c r="I17" s="24">
        <v>43368</v>
      </c>
      <c r="J17" s="24">
        <v>43368</v>
      </c>
      <c r="K17" s="24">
        <v>43368</v>
      </c>
      <c r="L17" s="21">
        <v>903423363</v>
      </c>
      <c r="M17" s="9">
        <v>903267340.88</v>
      </c>
      <c r="N17" s="10">
        <v>99.982729899999995</v>
      </c>
      <c r="O17" s="12">
        <v>6.3046766800000001E-2</v>
      </c>
      <c r="P17" s="18" t="s">
        <v>19</v>
      </c>
      <c r="Q17" s="13"/>
      <c r="R17" s="15"/>
    </row>
    <row r="18" spans="1:18" s="2" customFormat="1" x14ac:dyDescent="0.25">
      <c r="A18" s="4">
        <v>13</v>
      </c>
      <c r="B18" s="20" t="s">
        <v>61</v>
      </c>
      <c r="C18" s="20" t="s">
        <v>91</v>
      </c>
      <c r="D18" s="20" t="s">
        <v>17</v>
      </c>
      <c r="E18" s="20" t="s">
        <v>23</v>
      </c>
      <c r="F18" s="24">
        <v>43369</v>
      </c>
      <c r="G18" s="19">
        <f t="shared" si="1"/>
        <v>1</v>
      </c>
      <c r="H18" s="7" t="s">
        <v>90</v>
      </c>
      <c r="I18" s="24">
        <v>43368</v>
      </c>
      <c r="J18" s="24">
        <v>43368</v>
      </c>
      <c r="K18" s="24">
        <v>43368</v>
      </c>
      <c r="L18" s="21">
        <v>16079765</v>
      </c>
      <c r="M18" s="9">
        <v>16076988.01</v>
      </c>
      <c r="N18" s="10">
        <v>99.982729899999995</v>
      </c>
      <c r="O18" s="12">
        <v>6.3046766800000001E-2</v>
      </c>
      <c r="P18" s="18" t="s">
        <v>19</v>
      </c>
      <c r="Q18" s="13"/>
      <c r="R18" s="15"/>
    </row>
    <row r="19" spans="1:18" s="2" customFormat="1" x14ac:dyDescent="0.25">
      <c r="A19" s="4">
        <v>14</v>
      </c>
      <c r="B19" s="20" t="s">
        <v>61</v>
      </c>
      <c r="C19" s="20" t="s">
        <v>91</v>
      </c>
      <c r="D19" s="20" t="s">
        <v>17</v>
      </c>
      <c r="E19" s="20" t="s">
        <v>43</v>
      </c>
      <c r="F19" s="24">
        <v>43369</v>
      </c>
      <c r="G19" s="19">
        <f t="shared" si="1"/>
        <v>1</v>
      </c>
      <c r="H19" s="7" t="s">
        <v>90</v>
      </c>
      <c r="I19" s="24">
        <v>43368</v>
      </c>
      <c r="J19" s="24">
        <v>43368</v>
      </c>
      <c r="K19" s="24">
        <v>43368</v>
      </c>
      <c r="L19" s="21">
        <v>1644522107</v>
      </c>
      <c r="M19" s="9">
        <v>1644238096.3900001</v>
      </c>
      <c r="N19" s="10">
        <v>99.982729899999995</v>
      </c>
      <c r="O19" s="12">
        <v>6.3046766800000001E-2</v>
      </c>
      <c r="P19" s="18" t="s">
        <v>19</v>
      </c>
      <c r="Q19" s="13"/>
      <c r="R19" s="15"/>
    </row>
    <row r="20" spans="1:18" s="2" customFormat="1" x14ac:dyDescent="0.25">
      <c r="A20" s="4">
        <v>15</v>
      </c>
      <c r="B20" s="20" t="s">
        <v>61</v>
      </c>
      <c r="C20" s="20" t="s">
        <v>91</v>
      </c>
      <c r="D20" s="20" t="s">
        <v>17</v>
      </c>
      <c r="E20" s="20" t="s">
        <v>28</v>
      </c>
      <c r="F20" s="24">
        <v>43369</v>
      </c>
      <c r="G20" s="19">
        <f t="shared" si="1"/>
        <v>1</v>
      </c>
      <c r="H20" s="7" t="s">
        <v>90</v>
      </c>
      <c r="I20" s="24">
        <v>43368</v>
      </c>
      <c r="J20" s="24">
        <v>43368</v>
      </c>
      <c r="K20" s="24">
        <v>43368</v>
      </c>
      <c r="L20" s="21">
        <v>12033302</v>
      </c>
      <c r="M20" s="9">
        <v>12031223.84</v>
      </c>
      <c r="N20" s="10">
        <v>99.982729899999995</v>
      </c>
      <c r="O20" s="12">
        <v>6.3046766800000001E-2</v>
      </c>
      <c r="P20" s="18" t="s">
        <v>19</v>
      </c>
      <c r="Q20" s="13"/>
      <c r="R20" s="15"/>
    </row>
    <row r="21" spans="1:18" s="2" customFormat="1" x14ac:dyDescent="0.25">
      <c r="A21" s="4">
        <v>16</v>
      </c>
      <c r="B21" s="20" t="s">
        <v>44</v>
      </c>
      <c r="C21" s="20" t="s">
        <v>45</v>
      </c>
      <c r="D21" s="20" t="s">
        <v>17</v>
      </c>
      <c r="E21" s="20" t="s">
        <v>20</v>
      </c>
      <c r="F21" s="24">
        <v>43423</v>
      </c>
      <c r="G21" s="19">
        <f t="shared" si="1"/>
        <v>55</v>
      </c>
      <c r="H21" s="7" t="s">
        <v>90</v>
      </c>
      <c r="I21" s="24">
        <v>43368</v>
      </c>
      <c r="J21" s="24">
        <v>43368</v>
      </c>
      <c r="K21" s="24">
        <v>43368</v>
      </c>
      <c r="L21" s="21">
        <v>500000</v>
      </c>
      <c r="M21" s="9">
        <v>49496550</v>
      </c>
      <c r="N21" s="10">
        <v>98.993099999999998</v>
      </c>
      <c r="O21" s="12">
        <v>6.7500999999999992E-2</v>
      </c>
      <c r="P21" s="18" t="s">
        <v>19</v>
      </c>
      <c r="Q21" s="13"/>
      <c r="R21" s="15"/>
    </row>
    <row r="22" spans="1:18" s="2" customFormat="1" x14ac:dyDescent="0.25">
      <c r="A22" s="4">
        <v>17</v>
      </c>
      <c r="B22" s="20" t="s">
        <v>61</v>
      </c>
      <c r="C22" s="20" t="s">
        <v>91</v>
      </c>
      <c r="D22" s="20" t="s">
        <v>17</v>
      </c>
      <c r="E22" s="20" t="s">
        <v>20</v>
      </c>
      <c r="F22" s="24">
        <v>43369</v>
      </c>
      <c r="G22" s="19">
        <f t="shared" si="1"/>
        <v>1</v>
      </c>
      <c r="H22" s="7" t="s">
        <v>90</v>
      </c>
      <c r="I22" s="24">
        <v>43368</v>
      </c>
      <c r="J22" s="24">
        <v>43368</v>
      </c>
      <c r="K22" s="24">
        <v>43368</v>
      </c>
      <c r="L22" s="21">
        <v>2034423564</v>
      </c>
      <c r="M22" s="9">
        <v>2034072217.02</v>
      </c>
      <c r="N22" s="10">
        <v>99.982729899999995</v>
      </c>
      <c r="O22" s="12">
        <v>6.3046766800000001E-2</v>
      </c>
      <c r="P22" s="18" t="s">
        <v>19</v>
      </c>
      <c r="Q22" s="13"/>
      <c r="R22" s="15"/>
    </row>
    <row r="23" spans="1:18" s="2" customFormat="1" x14ac:dyDescent="0.25">
      <c r="A23" s="25">
        <v>18</v>
      </c>
      <c r="B23" s="20" t="s">
        <v>46</v>
      </c>
      <c r="C23" s="20" t="s">
        <v>47</v>
      </c>
      <c r="D23" s="20" t="s">
        <v>17</v>
      </c>
      <c r="E23" s="20" t="s">
        <v>20</v>
      </c>
      <c r="F23" s="34">
        <v>43426</v>
      </c>
      <c r="G23" s="26">
        <f t="shared" si="1"/>
        <v>58</v>
      </c>
      <c r="H23" s="27" t="s">
        <v>90</v>
      </c>
      <c r="I23" s="34">
        <v>43368</v>
      </c>
      <c r="J23" s="34">
        <v>43368</v>
      </c>
      <c r="K23" s="34">
        <v>43368</v>
      </c>
      <c r="L23" s="21">
        <v>500000</v>
      </c>
      <c r="M23" s="28">
        <v>49469400</v>
      </c>
      <c r="N23" s="29">
        <v>98.938800000000001</v>
      </c>
      <c r="O23" s="30">
        <v>6.7499000000000003E-2</v>
      </c>
      <c r="P23" s="31" t="s">
        <v>19</v>
      </c>
      <c r="Q23" s="13"/>
      <c r="R23" s="15"/>
    </row>
    <row r="24" spans="1:18" s="2" customFormat="1" x14ac:dyDescent="0.25">
      <c r="A24" s="4">
        <v>19</v>
      </c>
      <c r="B24" s="32" t="s">
        <v>64</v>
      </c>
      <c r="C24" s="32" t="s">
        <v>65</v>
      </c>
      <c r="D24" s="32" t="s">
        <v>17</v>
      </c>
      <c r="E24" s="32" t="s">
        <v>20</v>
      </c>
      <c r="F24" s="24">
        <v>43423</v>
      </c>
      <c r="G24" s="19">
        <f t="shared" si="1"/>
        <v>55</v>
      </c>
      <c r="H24" s="7" t="s">
        <v>90</v>
      </c>
      <c r="I24" s="24">
        <v>43368</v>
      </c>
      <c r="J24" s="24">
        <v>43368</v>
      </c>
      <c r="K24" s="24">
        <v>43368</v>
      </c>
      <c r="L24" s="33">
        <v>500000</v>
      </c>
      <c r="M24" s="9">
        <v>49500250</v>
      </c>
      <c r="N24" s="10">
        <v>99.000500000000002</v>
      </c>
      <c r="O24" s="12">
        <v>6.7000000000000004E-2</v>
      </c>
      <c r="P24" s="18" t="s">
        <v>19</v>
      </c>
      <c r="Q24" s="13"/>
      <c r="R24" s="15"/>
    </row>
    <row r="25" spans="1:18" s="2" customFormat="1" x14ac:dyDescent="0.25">
      <c r="A25" s="4">
        <v>20</v>
      </c>
      <c r="B25" s="32" t="s">
        <v>66</v>
      </c>
      <c r="C25" s="32" t="s">
        <v>67</v>
      </c>
      <c r="D25" s="32" t="s">
        <v>17</v>
      </c>
      <c r="E25" s="32" t="s">
        <v>20</v>
      </c>
      <c r="F25" s="24">
        <v>43423</v>
      </c>
      <c r="G25" s="19">
        <f t="shared" si="1"/>
        <v>55</v>
      </c>
      <c r="H25" s="7" t="s">
        <v>90</v>
      </c>
      <c r="I25" s="24">
        <v>43368</v>
      </c>
      <c r="J25" s="24">
        <v>43368</v>
      </c>
      <c r="K25" s="24">
        <v>43368</v>
      </c>
      <c r="L25" s="33">
        <v>500000</v>
      </c>
      <c r="M25" s="9">
        <v>49503950</v>
      </c>
      <c r="N25" s="10">
        <v>99.007900000000006</v>
      </c>
      <c r="O25" s="12">
        <v>6.6499000000000003E-2</v>
      </c>
      <c r="P25" s="18" t="s">
        <v>19</v>
      </c>
      <c r="Q25" s="13"/>
      <c r="R25" s="15"/>
    </row>
    <row r="26" spans="1:18" s="2" customFormat="1" x14ac:dyDescent="0.25">
      <c r="A26" s="4">
        <v>21</v>
      </c>
      <c r="B26" s="32" t="s">
        <v>68</v>
      </c>
      <c r="C26" s="32" t="s">
        <v>69</v>
      </c>
      <c r="D26" s="32" t="s">
        <v>17</v>
      </c>
      <c r="E26" s="32" t="s">
        <v>20</v>
      </c>
      <c r="F26" s="24">
        <v>43423</v>
      </c>
      <c r="G26" s="19">
        <f t="shared" si="1"/>
        <v>55</v>
      </c>
      <c r="H26" s="7" t="s">
        <v>90</v>
      </c>
      <c r="I26" s="24">
        <v>43368</v>
      </c>
      <c r="J26" s="24">
        <v>43368</v>
      </c>
      <c r="K26" s="24">
        <v>43368</v>
      </c>
      <c r="L26" s="33">
        <v>1000000</v>
      </c>
      <c r="M26" s="9">
        <v>99007900</v>
      </c>
      <c r="N26" s="10">
        <v>99.007900000000006</v>
      </c>
      <c r="O26" s="12">
        <v>6.6499000000000003E-2</v>
      </c>
      <c r="P26" s="18" t="s">
        <v>19</v>
      </c>
      <c r="Q26" s="13"/>
      <c r="R26" s="15"/>
    </row>
    <row r="27" spans="1:18" s="2" customFormat="1" x14ac:dyDescent="0.25">
      <c r="A27" s="4">
        <v>22</v>
      </c>
      <c r="B27" s="32" t="s">
        <v>61</v>
      </c>
      <c r="C27" s="32" t="s">
        <v>91</v>
      </c>
      <c r="D27" s="32" t="s">
        <v>17</v>
      </c>
      <c r="E27" s="32" t="s">
        <v>29</v>
      </c>
      <c r="F27" s="24">
        <v>43369</v>
      </c>
      <c r="G27" s="19">
        <f t="shared" si="1"/>
        <v>1</v>
      </c>
      <c r="H27" s="7" t="s">
        <v>90</v>
      </c>
      <c r="I27" s="24">
        <v>43368</v>
      </c>
      <c r="J27" s="24">
        <v>43368</v>
      </c>
      <c r="K27" s="24">
        <v>43368</v>
      </c>
      <c r="L27" s="33">
        <v>259297947</v>
      </c>
      <c r="M27" s="9">
        <v>259253165.99000001</v>
      </c>
      <c r="N27" s="10">
        <v>99.982729899999995</v>
      </c>
      <c r="O27" s="12">
        <v>6.3046766800000001E-2</v>
      </c>
      <c r="P27" s="18" t="s">
        <v>19</v>
      </c>
      <c r="Q27" s="13"/>
      <c r="R27" s="15"/>
    </row>
    <row r="28" spans="1:18" s="2" customFormat="1" x14ac:dyDescent="0.25">
      <c r="A28" s="4">
        <v>23</v>
      </c>
      <c r="B28" s="32" t="s">
        <v>61</v>
      </c>
      <c r="C28" s="32" t="s">
        <v>91</v>
      </c>
      <c r="D28" s="32" t="s">
        <v>17</v>
      </c>
      <c r="E28" s="32" t="s">
        <v>37</v>
      </c>
      <c r="F28" s="24">
        <v>43369</v>
      </c>
      <c r="G28" s="19">
        <f t="shared" si="1"/>
        <v>1</v>
      </c>
      <c r="H28" s="7" t="s">
        <v>90</v>
      </c>
      <c r="I28" s="24">
        <v>43368</v>
      </c>
      <c r="J28" s="24">
        <v>43368</v>
      </c>
      <c r="K28" s="24">
        <v>43368</v>
      </c>
      <c r="L28" s="33">
        <v>19418352</v>
      </c>
      <c r="M28" s="9">
        <v>19414998.43</v>
      </c>
      <c r="N28" s="10">
        <v>99.982729899999995</v>
      </c>
      <c r="O28" s="12">
        <v>6.3046766800000001E-2</v>
      </c>
      <c r="P28" s="18" t="s">
        <v>19</v>
      </c>
      <c r="Q28" s="13"/>
      <c r="R28" s="15"/>
    </row>
    <row r="29" spans="1:18" s="2" customFormat="1" x14ac:dyDescent="0.25">
      <c r="A29" s="4">
        <v>24</v>
      </c>
      <c r="B29" s="32" t="s">
        <v>61</v>
      </c>
      <c r="C29" s="32" t="s">
        <v>91</v>
      </c>
      <c r="D29" s="32" t="s">
        <v>17</v>
      </c>
      <c r="E29" s="32" t="s">
        <v>30</v>
      </c>
      <c r="F29" s="24">
        <v>43369</v>
      </c>
      <c r="G29" s="19">
        <f t="shared" si="1"/>
        <v>1</v>
      </c>
      <c r="H29" s="7" t="s">
        <v>90</v>
      </c>
      <c r="I29" s="24">
        <v>43368</v>
      </c>
      <c r="J29" s="24">
        <v>43368</v>
      </c>
      <c r="K29" s="24">
        <v>43368</v>
      </c>
      <c r="L29" s="33">
        <v>8567714</v>
      </c>
      <c r="M29" s="9">
        <v>8566234.3499999996</v>
      </c>
      <c r="N29" s="10">
        <v>99.982729899999995</v>
      </c>
      <c r="O29" s="12">
        <v>6.3046766800000001E-2</v>
      </c>
      <c r="P29" s="18" t="s">
        <v>19</v>
      </c>
      <c r="Q29" s="13"/>
      <c r="R29" s="15"/>
    </row>
    <row r="30" spans="1:18" s="2" customFormat="1" x14ac:dyDescent="0.25">
      <c r="A30" s="4">
        <v>25</v>
      </c>
      <c r="B30" s="32" t="s">
        <v>61</v>
      </c>
      <c r="C30" s="32" t="s">
        <v>91</v>
      </c>
      <c r="D30" s="32" t="s">
        <v>17</v>
      </c>
      <c r="E30" s="32" t="s">
        <v>38</v>
      </c>
      <c r="F30" s="24">
        <v>43369</v>
      </c>
      <c r="G30" s="19">
        <f t="shared" si="1"/>
        <v>1</v>
      </c>
      <c r="H30" s="7" t="s">
        <v>90</v>
      </c>
      <c r="I30" s="24">
        <v>43368</v>
      </c>
      <c r="J30" s="24">
        <v>43368</v>
      </c>
      <c r="K30" s="24">
        <v>43368</v>
      </c>
      <c r="L30" s="33">
        <v>76830415</v>
      </c>
      <c r="M30" s="9">
        <v>76817146.310000002</v>
      </c>
      <c r="N30" s="10">
        <v>99.982729899999995</v>
      </c>
      <c r="O30" s="12">
        <v>6.3046766800000001E-2</v>
      </c>
      <c r="P30" s="18" t="s">
        <v>19</v>
      </c>
      <c r="Q30" s="13"/>
      <c r="R30" s="15"/>
    </row>
    <row r="31" spans="1:18" s="2" customFormat="1" x14ac:dyDescent="0.25">
      <c r="A31" s="4">
        <v>26</v>
      </c>
      <c r="B31" s="32" t="s">
        <v>61</v>
      </c>
      <c r="C31" s="32" t="s">
        <v>91</v>
      </c>
      <c r="D31" s="32" t="s">
        <v>17</v>
      </c>
      <c r="E31" s="32" t="s">
        <v>34</v>
      </c>
      <c r="F31" s="24">
        <v>43369</v>
      </c>
      <c r="G31" s="19">
        <f t="shared" si="1"/>
        <v>1</v>
      </c>
      <c r="H31" s="7" t="s">
        <v>90</v>
      </c>
      <c r="I31" s="24">
        <v>43368</v>
      </c>
      <c r="J31" s="24">
        <v>43368</v>
      </c>
      <c r="K31" s="24">
        <v>43368</v>
      </c>
      <c r="L31" s="33">
        <v>142379166</v>
      </c>
      <c r="M31" s="9">
        <v>142354576.97999999</v>
      </c>
      <c r="N31" s="10">
        <v>99.982729899999995</v>
      </c>
      <c r="O31" s="12">
        <v>6.3046766800000001E-2</v>
      </c>
      <c r="P31" s="18" t="s">
        <v>19</v>
      </c>
      <c r="Q31" s="13"/>
      <c r="R31" s="15"/>
    </row>
    <row r="32" spans="1:18" s="2" customFormat="1" x14ac:dyDescent="0.25">
      <c r="A32" s="4">
        <v>27</v>
      </c>
      <c r="B32" s="32" t="s">
        <v>61</v>
      </c>
      <c r="C32" s="32" t="s">
        <v>91</v>
      </c>
      <c r="D32" s="32" t="s">
        <v>17</v>
      </c>
      <c r="E32" s="32" t="s">
        <v>32</v>
      </c>
      <c r="F32" s="24">
        <v>43369</v>
      </c>
      <c r="G32" s="19">
        <f t="shared" si="1"/>
        <v>1</v>
      </c>
      <c r="H32" s="7" t="s">
        <v>90</v>
      </c>
      <c r="I32" s="24">
        <v>43368</v>
      </c>
      <c r="J32" s="24">
        <v>43368</v>
      </c>
      <c r="K32" s="24">
        <v>43368</v>
      </c>
      <c r="L32" s="33">
        <v>30833350</v>
      </c>
      <c r="M32" s="9">
        <v>30828025.050000001</v>
      </c>
      <c r="N32" s="10">
        <v>99.982729899999995</v>
      </c>
      <c r="O32" s="12">
        <v>6.3046766800000001E-2</v>
      </c>
      <c r="P32" s="18" t="s">
        <v>19</v>
      </c>
      <c r="Q32" s="13"/>
      <c r="R32" s="15"/>
    </row>
    <row r="33" spans="1:18" s="2" customFormat="1" x14ac:dyDescent="0.25">
      <c r="A33" s="4">
        <v>28</v>
      </c>
      <c r="B33" s="32" t="s">
        <v>62</v>
      </c>
      <c r="C33" s="32" t="s">
        <v>63</v>
      </c>
      <c r="D33" s="32" t="s">
        <v>17</v>
      </c>
      <c r="E33" s="32" t="s">
        <v>32</v>
      </c>
      <c r="F33" s="24">
        <v>44775</v>
      </c>
      <c r="G33" s="19">
        <f t="shared" si="1"/>
        <v>1407</v>
      </c>
      <c r="H33" s="7" t="s">
        <v>90</v>
      </c>
      <c r="I33" s="24">
        <v>43368</v>
      </c>
      <c r="J33" s="24">
        <v>43368</v>
      </c>
      <c r="K33" s="24">
        <v>43368</v>
      </c>
      <c r="L33" s="33">
        <v>100000</v>
      </c>
      <c r="M33" s="9">
        <v>10208727.4</v>
      </c>
      <c r="N33" s="10">
        <v>100.667</v>
      </c>
      <c r="O33" s="12">
        <v>9.3686000000000005E-2</v>
      </c>
      <c r="P33" s="18" t="s">
        <v>89</v>
      </c>
      <c r="Q33" s="13"/>
      <c r="R33" s="15"/>
    </row>
    <row r="34" spans="1:18" s="2" customFormat="1" x14ac:dyDescent="0.25">
      <c r="A34" s="4">
        <v>29</v>
      </c>
      <c r="B34" s="32" t="s">
        <v>61</v>
      </c>
      <c r="C34" s="32" t="s">
        <v>91</v>
      </c>
      <c r="D34" s="32" t="s">
        <v>17</v>
      </c>
      <c r="E34" s="32" t="s">
        <v>31</v>
      </c>
      <c r="F34" s="24">
        <v>43369</v>
      </c>
      <c r="G34" s="19">
        <f t="shared" si="1"/>
        <v>1</v>
      </c>
      <c r="H34" s="7" t="s">
        <v>90</v>
      </c>
      <c r="I34" s="24">
        <v>43368</v>
      </c>
      <c r="J34" s="24">
        <v>43368</v>
      </c>
      <c r="K34" s="24">
        <v>43368</v>
      </c>
      <c r="L34" s="33">
        <v>394510868</v>
      </c>
      <c r="M34" s="9">
        <v>394442735.57999998</v>
      </c>
      <c r="N34" s="10">
        <v>99.982729899999995</v>
      </c>
      <c r="O34" s="12">
        <v>6.3046766800000001E-2</v>
      </c>
      <c r="P34" s="18" t="s">
        <v>19</v>
      </c>
      <c r="Q34" s="13"/>
      <c r="R34" s="15"/>
    </row>
    <row r="35" spans="1:18" s="2" customFormat="1" x14ac:dyDescent="0.25">
      <c r="A35" s="4">
        <v>30</v>
      </c>
      <c r="B35" s="32" t="s">
        <v>61</v>
      </c>
      <c r="C35" s="32" t="s">
        <v>91</v>
      </c>
      <c r="D35" s="32" t="s">
        <v>17</v>
      </c>
      <c r="E35" s="32" t="s">
        <v>33</v>
      </c>
      <c r="F35" s="24">
        <v>43369</v>
      </c>
      <c r="G35" s="19">
        <f t="shared" si="1"/>
        <v>1</v>
      </c>
      <c r="H35" s="7" t="s">
        <v>90</v>
      </c>
      <c r="I35" s="24">
        <v>43368</v>
      </c>
      <c r="J35" s="24">
        <v>43368</v>
      </c>
      <c r="K35" s="24">
        <v>43368</v>
      </c>
      <c r="L35" s="33">
        <v>5813405</v>
      </c>
      <c r="M35" s="9">
        <v>5812401.0199999996</v>
      </c>
      <c r="N35" s="10">
        <v>99.982729899999995</v>
      </c>
      <c r="O35" s="12">
        <v>6.3046766800000001E-2</v>
      </c>
      <c r="P35" s="18" t="s">
        <v>19</v>
      </c>
      <c r="Q35" s="13"/>
      <c r="R35" s="15"/>
    </row>
    <row r="36" spans="1:18" s="2" customFormat="1" x14ac:dyDescent="0.25">
      <c r="A36" s="4">
        <v>31</v>
      </c>
      <c r="B36" s="32" t="s">
        <v>61</v>
      </c>
      <c r="C36" s="32" t="s">
        <v>91</v>
      </c>
      <c r="D36" s="32" t="s">
        <v>17</v>
      </c>
      <c r="E36" s="32" t="s">
        <v>22</v>
      </c>
      <c r="F36" s="24">
        <v>43369</v>
      </c>
      <c r="G36" s="19">
        <f t="shared" si="1"/>
        <v>1</v>
      </c>
      <c r="H36" s="7" t="s">
        <v>90</v>
      </c>
      <c r="I36" s="24">
        <v>43368</v>
      </c>
      <c r="J36" s="24">
        <v>43368</v>
      </c>
      <c r="K36" s="24">
        <v>43368</v>
      </c>
      <c r="L36" s="33">
        <v>898632550</v>
      </c>
      <c r="M36" s="9">
        <v>898477355.25999999</v>
      </c>
      <c r="N36" s="10">
        <v>99.982729899999995</v>
      </c>
      <c r="O36" s="12">
        <v>6.3046766800000001E-2</v>
      </c>
      <c r="P36" s="18" t="s">
        <v>19</v>
      </c>
      <c r="Q36" s="13"/>
      <c r="R36" s="15"/>
    </row>
    <row r="39" spans="1:18" x14ac:dyDescent="0.25">
      <c r="A39" s="1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7"/>
  <sheetViews>
    <sheetView workbookViewId="0"/>
  </sheetViews>
  <sheetFormatPr defaultRowHeight="15" x14ac:dyDescent="0.25"/>
  <cols>
    <col min="1" max="1" width="5.140625" style="1" customWidth="1"/>
    <col min="2" max="2" width="56.57031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2" bestFit="1" customWidth="1"/>
    <col min="7" max="7" width="13.140625" style="1" bestFit="1" customWidth="1"/>
    <col min="8" max="8" width="15.5703125" style="1" bestFit="1" customWidth="1"/>
    <col min="9" max="11" width="13.28515625" style="22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7" x14ac:dyDescent="0.25">
      <c r="A3" s="1" t="s">
        <v>0</v>
      </c>
      <c r="F3" s="22">
        <v>43369</v>
      </c>
    </row>
    <row r="4" spans="1:17" x14ac:dyDescent="0.25">
      <c r="G4" s="17"/>
    </row>
    <row r="5" spans="1:17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3" t="s">
        <v>6</v>
      </c>
      <c r="G5" s="3" t="s">
        <v>7</v>
      </c>
      <c r="H5" s="3" t="s">
        <v>8</v>
      </c>
      <c r="I5" s="23" t="s">
        <v>9</v>
      </c>
      <c r="J5" s="23" t="s">
        <v>10</v>
      </c>
      <c r="K5" s="2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7" s="2" customFormat="1" x14ac:dyDescent="0.25">
      <c r="A6" s="4">
        <v>1</v>
      </c>
      <c r="B6" s="6" t="s">
        <v>41</v>
      </c>
      <c r="C6" s="6" t="s">
        <v>42</v>
      </c>
      <c r="D6" s="6" t="s">
        <v>17</v>
      </c>
      <c r="E6" s="6" t="s">
        <v>20</v>
      </c>
      <c r="F6" s="24">
        <v>43391</v>
      </c>
      <c r="G6" s="19">
        <f t="shared" ref="G6:G44" si="0">+F6-$F$3</f>
        <v>22</v>
      </c>
      <c r="H6" s="7" t="s">
        <v>39</v>
      </c>
      <c r="I6" s="24">
        <v>43368</v>
      </c>
      <c r="J6" s="24">
        <v>43368</v>
      </c>
      <c r="K6" s="24">
        <v>43369</v>
      </c>
      <c r="L6" s="8">
        <v>1000000</v>
      </c>
      <c r="M6" s="9">
        <v>99591800</v>
      </c>
      <c r="N6" s="10">
        <v>99.591800000000006</v>
      </c>
      <c r="O6" s="12">
        <v>6.8002000000000007E-2</v>
      </c>
      <c r="P6" s="18" t="s">
        <v>19</v>
      </c>
      <c r="Q6" s="11"/>
    </row>
    <row r="7" spans="1:17" s="2" customFormat="1" x14ac:dyDescent="0.25">
      <c r="A7" s="4">
        <v>2</v>
      </c>
      <c r="B7" s="6" t="s">
        <v>41</v>
      </c>
      <c r="C7" s="6" t="s">
        <v>42</v>
      </c>
      <c r="D7" s="6" t="s">
        <v>17</v>
      </c>
      <c r="E7" s="6" t="s">
        <v>20</v>
      </c>
      <c r="F7" s="24">
        <v>43391</v>
      </c>
      <c r="G7" s="19">
        <f t="shared" si="0"/>
        <v>22</v>
      </c>
      <c r="H7" s="7" t="s">
        <v>39</v>
      </c>
      <c r="I7" s="24">
        <v>43368</v>
      </c>
      <c r="J7" s="24">
        <v>43368</v>
      </c>
      <c r="K7" s="24">
        <v>43369</v>
      </c>
      <c r="L7" s="8">
        <v>5000000</v>
      </c>
      <c r="M7" s="9">
        <v>497989000</v>
      </c>
      <c r="N7" s="10">
        <v>99.597800000000007</v>
      </c>
      <c r="O7" s="12">
        <v>6.6998000000000002E-2</v>
      </c>
      <c r="P7" s="18" t="s">
        <v>19</v>
      </c>
      <c r="Q7" s="11"/>
    </row>
    <row r="8" spans="1:17" s="2" customFormat="1" x14ac:dyDescent="0.25">
      <c r="A8" s="4">
        <v>3</v>
      </c>
      <c r="B8" s="6" t="s">
        <v>41</v>
      </c>
      <c r="C8" s="6" t="s">
        <v>42</v>
      </c>
      <c r="D8" s="6" t="s">
        <v>17</v>
      </c>
      <c r="E8" s="6" t="s">
        <v>20</v>
      </c>
      <c r="F8" s="24">
        <v>43391</v>
      </c>
      <c r="G8" s="19">
        <f t="shared" si="0"/>
        <v>22</v>
      </c>
      <c r="H8" s="7" t="s">
        <v>39</v>
      </c>
      <c r="I8" s="24">
        <v>43368</v>
      </c>
      <c r="J8" s="24">
        <v>43368</v>
      </c>
      <c r="K8" s="24">
        <v>43369</v>
      </c>
      <c r="L8" s="8">
        <v>2500000</v>
      </c>
      <c r="M8" s="9">
        <v>248987000</v>
      </c>
      <c r="N8" s="10">
        <v>99.594800000000006</v>
      </c>
      <c r="O8" s="12">
        <v>6.7500000000000004E-2</v>
      </c>
      <c r="P8" s="18" t="s">
        <v>19</v>
      </c>
      <c r="Q8" s="11"/>
    </row>
    <row r="9" spans="1:17" s="2" customFormat="1" x14ac:dyDescent="0.25">
      <c r="A9" s="4">
        <v>4</v>
      </c>
      <c r="B9" s="6" t="s">
        <v>50</v>
      </c>
      <c r="C9" s="6" t="s">
        <v>51</v>
      </c>
      <c r="D9" s="6" t="s">
        <v>17</v>
      </c>
      <c r="E9" s="6" t="s">
        <v>20</v>
      </c>
      <c r="F9" s="24">
        <v>43433</v>
      </c>
      <c r="G9" s="19">
        <f t="shared" si="0"/>
        <v>64</v>
      </c>
      <c r="H9" s="7" t="s">
        <v>39</v>
      </c>
      <c r="I9" s="24">
        <v>43368</v>
      </c>
      <c r="J9" s="24">
        <v>43368</v>
      </c>
      <c r="K9" s="24">
        <v>43369</v>
      </c>
      <c r="L9" s="8">
        <v>23000000</v>
      </c>
      <c r="M9" s="9">
        <v>2271914700</v>
      </c>
      <c r="N9" s="10">
        <v>98.778899999999993</v>
      </c>
      <c r="O9" s="12">
        <v>7.0502000000000009E-2</v>
      </c>
      <c r="P9" s="18" t="s">
        <v>19</v>
      </c>
      <c r="Q9" s="11"/>
    </row>
    <row r="10" spans="1:17" s="2" customFormat="1" x14ac:dyDescent="0.25">
      <c r="A10" s="4">
        <v>5</v>
      </c>
      <c r="B10" s="6" t="s">
        <v>50</v>
      </c>
      <c r="C10" s="6" t="s">
        <v>51</v>
      </c>
      <c r="D10" s="6" t="s">
        <v>17</v>
      </c>
      <c r="E10" s="6" t="s">
        <v>20</v>
      </c>
      <c r="F10" s="24">
        <v>43433</v>
      </c>
      <c r="G10" s="19">
        <f t="shared" si="0"/>
        <v>64</v>
      </c>
      <c r="H10" s="7" t="s">
        <v>39</v>
      </c>
      <c r="I10" s="24">
        <v>43368</v>
      </c>
      <c r="J10" s="24">
        <v>43368</v>
      </c>
      <c r="K10" s="24">
        <v>43369</v>
      </c>
      <c r="L10" s="8">
        <v>20000000</v>
      </c>
      <c r="M10" s="9">
        <v>1975578000</v>
      </c>
      <c r="N10" s="10">
        <v>98.778899999999993</v>
      </c>
      <c r="O10" s="12">
        <v>7.0501999999999995E-2</v>
      </c>
      <c r="P10" s="18" t="s">
        <v>19</v>
      </c>
      <c r="Q10" s="11"/>
    </row>
    <row r="11" spans="1:17" s="2" customFormat="1" x14ac:dyDescent="0.25">
      <c r="A11" s="4">
        <v>6</v>
      </c>
      <c r="B11" s="6" t="s">
        <v>59</v>
      </c>
      <c r="C11" s="6" t="s">
        <v>60</v>
      </c>
      <c r="D11" s="6" t="s">
        <v>17</v>
      </c>
      <c r="E11" s="6" t="s">
        <v>20</v>
      </c>
      <c r="F11" s="24">
        <v>43396</v>
      </c>
      <c r="G11" s="19">
        <f t="shared" si="0"/>
        <v>27</v>
      </c>
      <c r="H11" s="7" t="s">
        <v>39</v>
      </c>
      <c r="I11" s="24">
        <v>43368</v>
      </c>
      <c r="J11" s="24">
        <v>43368</v>
      </c>
      <c r="K11" s="24">
        <v>43369</v>
      </c>
      <c r="L11" s="8">
        <v>500000</v>
      </c>
      <c r="M11" s="9">
        <v>49734000</v>
      </c>
      <c r="N11" s="10">
        <v>99.468000000000004</v>
      </c>
      <c r="O11" s="12">
        <v>7.230317E-2</v>
      </c>
      <c r="P11" s="18" t="s">
        <v>19</v>
      </c>
      <c r="Q11" s="11"/>
    </row>
    <row r="12" spans="1:17" s="2" customFormat="1" x14ac:dyDescent="0.25">
      <c r="A12" s="4">
        <v>7</v>
      </c>
      <c r="B12" s="6" t="s">
        <v>70</v>
      </c>
      <c r="C12" s="6" t="s">
        <v>71</v>
      </c>
      <c r="D12" s="6" t="s">
        <v>17</v>
      </c>
      <c r="E12" s="6" t="s">
        <v>20</v>
      </c>
      <c r="F12" s="24">
        <v>43418</v>
      </c>
      <c r="G12" s="19">
        <f t="shared" si="0"/>
        <v>49</v>
      </c>
      <c r="H12" s="7" t="s">
        <v>39</v>
      </c>
      <c r="I12" s="24">
        <v>43368</v>
      </c>
      <c r="J12" s="24">
        <v>43368</v>
      </c>
      <c r="K12" s="24">
        <v>43369</v>
      </c>
      <c r="L12" s="8">
        <v>500000</v>
      </c>
      <c r="M12" s="9">
        <v>49560900</v>
      </c>
      <c r="N12" s="10">
        <v>99.121799999999993</v>
      </c>
      <c r="O12" s="12">
        <v>6.5997E-2</v>
      </c>
      <c r="P12" s="18" t="s">
        <v>19</v>
      </c>
      <c r="Q12" s="11"/>
    </row>
    <row r="13" spans="1:17" s="2" customFormat="1" x14ac:dyDescent="0.25">
      <c r="A13" s="4">
        <v>8</v>
      </c>
      <c r="B13" s="6" t="s">
        <v>72</v>
      </c>
      <c r="C13" s="6" t="s">
        <v>73</v>
      </c>
      <c r="D13" s="6" t="s">
        <v>17</v>
      </c>
      <c r="E13" s="6" t="s">
        <v>20</v>
      </c>
      <c r="F13" s="24">
        <v>43416</v>
      </c>
      <c r="G13" s="19">
        <f t="shared" si="0"/>
        <v>47</v>
      </c>
      <c r="H13" s="7" t="s">
        <v>39</v>
      </c>
      <c r="I13" s="24">
        <v>43368</v>
      </c>
      <c r="J13" s="24">
        <v>43368</v>
      </c>
      <c r="K13" s="24">
        <v>43369</v>
      </c>
      <c r="L13" s="8">
        <v>500000</v>
      </c>
      <c r="M13" s="9">
        <v>49578650</v>
      </c>
      <c r="N13" s="10">
        <v>99.157300000000006</v>
      </c>
      <c r="O13" s="12">
        <v>6.6000000000000003E-2</v>
      </c>
      <c r="P13" s="18" t="s">
        <v>19</v>
      </c>
      <c r="Q13" s="11"/>
    </row>
    <row r="14" spans="1:17" s="2" customFormat="1" x14ac:dyDescent="0.25">
      <c r="A14" s="4">
        <v>9</v>
      </c>
      <c r="B14" s="6" t="s">
        <v>48</v>
      </c>
      <c r="C14" s="6" t="s">
        <v>49</v>
      </c>
      <c r="D14" s="6" t="s">
        <v>17</v>
      </c>
      <c r="E14" s="6" t="s">
        <v>20</v>
      </c>
      <c r="F14" s="24">
        <v>43423</v>
      </c>
      <c r="G14" s="19">
        <f t="shared" si="0"/>
        <v>54</v>
      </c>
      <c r="H14" s="7" t="s">
        <v>39</v>
      </c>
      <c r="I14" s="24">
        <v>43368</v>
      </c>
      <c r="J14" s="24">
        <v>43368</v>
      </c>
      <c r="K14" s="24">
        <v>43369</v>
      </c>
      <c r="L14" s="8">
        <v>500000</v>
      </c>
      <c r="M14" s="9">
        <v>49509250</v>
      </c>
      <c r="N14" s="10">
        <v>99.018500000000003</v>
      </c>
      <c r="O14" s="12">
        <v>6.7000000000000004E-2</v>
      </c>
      <c r="P14" s="18" t="s">
        <v>19</v>
      </c>
      <c r="Q14" s="11"/>
    </row>
    <row r="15" spans="1:17" s="2" customFormat="1" x14ac:dyDescent="0.25">
      <c r="A15" s="4">
        <v>10</v>
      </c>
      <c r="B15" s="6" t="s">
        <v>74</v>
      </c>
      <c r="C15" s="6" t="s">
        <v>75</v>
      </c>
      <c r="D15" s="6" t="s">
        <v>17</v>
      </c>
      <c r="E15" s="6" t="s">
        <v>20</v>
      </c>
      <c r="F15" s="24">
        <v>43426</v>
      </c>
      <c r="G15" s="19">
        <f t="shared" si="0"/>
        <v>57</v>
      </c>
      <c r="H15" s="7" t="s">
        <v>39</v>
      </c>
      <c r="I15" s="24">
        <v>43368</v>
      </c>
      <c r="J15" s="24">
        <v>43368</v>
      </c>
      <c r="K15" s="24">
        <v>43369</v>
      </c>
      <c r="L15" s="8">
        <v>500000</v>
      </c>
      <c r="M15" s="9">
        <v>49482250</v>
      </c>
      <c r="N15" s="10">
        <v>98.964500000000001</v>
      </c>
      <c r="O15" s="12">
        <v>6.7001999999999992E-2</v>
      </c>
      <c r="P15" s="18" t="s">
        <v>19</v>
      </c>
      <c r="Q15" s="11"/>
    </row>
    <row r="16" spans="1:17" s="2" customFormat="1" x14ac:dyDescent="0.25">
      <c r="A16" s="4">
        <v>11</v>
      </c>
      <c r="B16" s="6" t="s">
        <v>50</v>
      </c>
      <c r="C16" s="6" t="s">
        <v>51</v>
      </c>
      <c r="D16" s="6" t="s">
        <v>17</v>
      </c>
      <c r="E16" s="6" t="s">
        <v>22</v>
      </c>
      <c r="F16" s="24">
        <v>43433</v>
      </c>
      <c r="G16" s="19">
        <f t="shared" si="0"/>
        <v>64</v>
      </c>
      <c r="H16" s="7" t="s">
        <v>39</v>
      </c>
      <c r="I16" s="24">
        <v>43368</v>
      </c>
      <c r="J16" s="24">
        <v>43368</v>
      </c>
      <c r="K16" s="24">
        <v>43369</v>
      </c>
      <c r="L16" s="8">
        <v>5000000</v>
      </c>
      <c r="M16" s="9">
        <v>493894500</v>
      </c>
      <c r="N16" s="10">
        <v>98.778899999999993</v>
      </c>
      <c r="O16" s="12">
        <v>7.0501999999999995E-2</v>
      </c>
      <c r="P16" s="18" t="s">
        <v>19</v>
      </c>
      <c r="Q16" s="11"/>
    </row>
    <row r="17" spans="1:19" s="2" customFormat="1" x14ac:dyDescent="0.25">
      <c r="A17" s="4">
        <v>12</v>
      </c>
      <c r="B17" s="20" t="s">
        <v>76</v>
      </c>
      <c r="C17" s="20" t="s">
        <v>91</v>
      </c>
      <c r="D17" s="20" t="s">
        <v>17</v>
      </c>
      <c r="E17" s="20" t="s">
        <v>24</v>
      </c>
      <c r="F17" s="24">
        <v>43370</v>
      </c>
      <c r="G17" s="19">
        <f t="shared" si="0"/>
        <v>1</v>
      </c>
      <c r="H17" s="7" t="s">
        <v>90</v>
      </c>
      <c r="I17" s="24">
        <v>43369</v>
      </c>
      <c r="J17" s="24">
        <v>43369</v>
      </c>
      <c r="K17" s="24">
        <v>43369</v>
      </c>
      <c r="L17" s="9">
        <v>655916347</v>
      </c>
      <c r="M17" s="9">
        <v>655810071.63</v>
      </c>
      <c r="N17" s="10">
        <v>99.983797420000002</v>
      </c>
      <c r="O17" s="12">
        <v>5.9149017500000005E-2</v>
      </c>
      <c r="P17" s="18" t="s">
        <v>19</v>
      </c>
      <c r="Q17" s="13"/>
      <c r="R17" s="15"/>
      <c r="S17" s="14"/>
    </row>
    <row r="18" spans="1:19" s="2" customFormat="1" x14ac:dyDescent="0.25">
      <c r="A18" s="4">
        <v>13</v>
      </c>
      <c r="B18" s="20" t="s">
        <v>76</v>
      </c>
      <c r="C18" s="20" t="s">
        <v>91</v>
      </c>
      <c r="D18" s="20" t="s">
        <v>17</v>
      </c>
      <c r="E18" s="20" t="s">
        <v>36</v>
      </c>
      <c r="F18" s="24">
        <v>43370</v>
      </c>
      <c r="G18" s="19">
        <f t="shared" si="0"/>
        <v>1</v>
      </c>
      <c r="H18" s="7" t="s">
        <v>90</v>
      </c>
      <c r="I18" s="24">
        <v>43369</v>
      </c>
      <c r="J18" s="24">
        <v>43369</v>
      </c>
      <c r="K18" s="24">
        <v>43369</v>
      </c>
      <c r="L18" s="9">
        <v>7613770</v>
      </c>
      <c r="M18" s="9">
        <v>7612536.3700000001</v>
      </c>
      <c r="N18" s="10">
        <v>99.983797420000002</v>
      </c>
      <c r="O18" s="12">
        <v>5.9149017500000005E-2</v>
      </c>
      <c r="P18" s="18" t="s">
        <v>19</v>
      </c>
      <c r="Q18" s="13"/>
      <c r="R18" s="15"/>
    </row>
    <row r="19" spans="1:19" s="2" customFormat="1" x14ac:dyDescent="0.25">
      <c r="A19" s="4">
        <v>14</v>
      </c>
      <c r="B19" s="20" t="s">
        <v>76</v>
      </c>
      <c r="C19" s="20" t="s">
        <v>91</v>
      </c>
      <c r="D19" s="20" t="s">
        <v>17</v>
      </c>
      <c r="E19" s="20" t="s">
        <v>18</v>
      </c>
      <c r="F19" s="24">
        <v>43370</v>
      </c>
      <c r="G19" s="19">
        <f t="shared" si="0"/>
        <v>1</v>
      </c>
      <c r="H19" s="7" t="s">
        <v>90</v>
      </c>
      <c r="I19" s="24">
        <v>43369</v>
      </c>
      <c r="J19" s="24">
        <v>43369</v>
      </c>
      <c r="K19" s="24">
        <v>43369</v>
      </c>
      <c r="L19" s="9">
        <v>7990948</v>
      </c>
      <c r="M19" s="9">
        <v>7989653.2599999998</v>
      </c>
      <c r="N19" s="10">
        <v>99.983797420000002</v>
      </c>
      <c r="O19" s="12">
        <v>5.9149017500000005E-2</v>
      </c>
      <c r="P19" s="18" t="s">
        <v>19</v>
      </c>
      <c r="Q19" s="13"/>
      <c r="R19" s="15"/>
    </row>
    <row r="20" spans="1:19" s="2" customFormat="1" x14ac:dyDescent="0.25">
      <c r="A20" s="4">
        <v>15</v>
      </c>
      <c r="B20" s="20" t="s">
        <v>76</v>
      </c>
      <c r="C20" s="20" t="s">
        <v>91</v>
      </c>
      <c r="D20" s="20" t="s">
        <v>17</v>
      </c>
      <c r="E20" s="20" t="s">
        <v>26</v>
      </c>
      <c r="F20" s="24">
        <v>43370</v>
      </c>
      <c r="G20" s="19">
        <f t="shared" si="0"/>
        <v>1</v>
      </c>
      <c r="H20" s="7" t="s">
        <v>90</v>
      </c>
      <c r="I20" s="24">
        <v>43369</v>
      </c>
      <c r="J20" s="24">
        <v>43369</v>
      </c>
      <c r="K20" s="24">
        <v>43369</v>
      </c>
      <c r="L20" s="9">
        <v>123549188</v>
      </c>
      <c r="M20" s="9">
        <v>123529169.84</v>
      </c>
      <c r="N20" s="10">
        <v>99.983797420000002</v>
      </c>
      <c r="O20" s="12">
        <v>5.9149017500000005E-2</v>
      </c>
      <c r="P20" s="18" t="s">
        <v>19</v>
      </c>
      <c r="Q20" s="13"/>
      <c r="R20" s="15"/>
    </row>
    <row r="21" spans="1:19" s="2" customFormat="1" x14ac:dyDescent="0.25">
      <c r="A21" s="4">
        <v>16</v>
      </c>
      <c r="B21" s="20" t="s">
        <v>76</v>
      </c>
      <c r="C21" s="20" t="s">
        <v>91</v>
      </c>
      <c r="D21" s="20" t="s">
        <v>17</v>
      </c>
      <c r="E21" s="20" t="s">
        <v>27</v>
      </c>
      <c r="F21" s="24">
        <v>43370</v>
      </c>
      <c r="G21" s="19">
        <f t="shared" si="0"/>
        <v>1</v>
      </c>
      <c r="H21" s="7" t="s">
        <v>90</v>
      </c>
      <c r="I21" s="24">
        <v>43369</v>
      </c>
      <c r="J21" s="24">
        <v>43369</v>
      </c>
      <c r="K21" s="24">
        <v>43369</v>
      </c>
      <c r="L21" s="9">
        <v>907773995</v>
      </c>
      <c r="M21" s="9">
        <v>907626912.19000006</v>
      </c>
      <c r="N21" s="10">
        <v>99.983797420000002</v>
      </c>
      <c r="O21" s="12">
        <v>5.9149017500000005E-2</v>
      </c>
      <c r="P21" s="18" t="s">
        <v>19</v>
      </c>
      <c r="Q21" s="13"/>
      <c r="R21" s="15"/>
    </row>
    <row r="22" spans="1:19" s="2" customFormat="1" x14ac:dyDescent="0.25">
      <c r="A22" s="4">
        <v>17</v>
      </c>
      <c r="B22" s="20" t="s">
        <v>76</v>
      </c>
      <c r="C22" s="20" t="s">
        <v>91</v>
      </c>
      <c r="D22" s="20" t="s">
        <v>17</v>
      </c>
      <c r="E22" s="20" t="s">
        <v>21</v>
      </c>
      <c r="F22" s="24">
        <v>43370</v>
      </c>
      <c r="G22" s="19">
        <f t="shared" si="0"/>
        <v>1</v>
      </c>
      <c r="H22" s="7" t="s">
        <v>90</v>
      </c>
      <c r="I22" s="24">
        <v>43369</v>
      </c>
      <c r="J22" s="24">
        <v>43369</v>
      </c>
      <c r="K22" s="24">
        <v>43369</v>
      </c>
      <c r="L22" s="9">
        <v>5557546</v>
      </c>
      <c r="M22" s="9">
        <v>5556645.5300000003</v>
      </c>
      <c r="N22" s="10">
        <v>99.983797420000002</v>
      </c>
      <c r="O22" s="12">
        <v>5.9149017500000005E-2</v>
      </c>
      <c r="P22" s="18" t="s">
        <v>19</v>
      </c>
      <c r="Q22" s="13"/>
      <c r="R22" s="15"/>
    </row>
    <row r="23" spans="1:19" s="2" customFormat="1" x14ac:dyDescent="0.25">
      <c r="A23" s="4">
        <v>18</v>
      </c>
      <c r="B23" s="20" t="s">
        <v>76</v>
      </c>
      <c r="C23" s="20" t="s">
        <v>91</v>
      </c>
      <c r="D23" s="20" t="s">
        <v>17</v>
      </c>
      <c r="E23" s="20" t="s">
        <v>25</v>
      </c>
      <c r="F23" s="24">
        <v>43370</v>
      </c>
      <c r="G23" s="19">
        <f t="shared" si="0"/>
        <v>1</v>
      </c>
      <c r="H23" s="7" t="s">
        <v>90</v>
      </c>
      <c r="I23" s="24">
        <v>43369</v>
      </c>
      <c r="J23" s="24">
        <v>43369</v>
      </c>
      <c r="K23" s="24">
        <v>43369</v>
      </c>
      <c r="L23" s="9">
        <v>93041</v>
      </c>
      <c r="M23" s="9">
        <v>93025.919999999998</v>
      </c>
      <c r="N23" s="10">
        <v>99.983797420000002</v>
      </c>
      <c r="O23" s="12">
        <v>5.9149017500000005E-2</v>
      </c>
      <c r="P23" s="18" t="s">
        <v>19</v>
      </c>
      <c r="Q23" s="13"/>
      <c r="R23" s="15"/>
    </row>
    <row r="24" spans="1:19" s="2" customFormat="1" x14ac:dyDescent="0.25">
      <c r="A24" s="4">
        <v>19</v>
      </c>
      <c r="B24" s="20" t="s">
        <v>76</v>
      </c>
      <c r="C24" s="20" t="s">
        <v>91</v>
      </c>
      <c r="D24" s="20" t="s">
        <v>17</v>
      </c>
      <c r="E24" s="20" t="s">
        <v>40</v>
      </c>
      <c r="F24" s="24">
        <v>43370</v>
      </c>
      <c r="G24" s="19">
        <f t="shared" si="0"/>
        <v>1</v>
      </c>
      <c r="H24" s="7" t="s">
        <v>90</v>
      </c>
      <c r="I24" s="24">
        <v>43369</v>
      </c>
      <c r="J24" s="24">
        <v>43369</v>
      </c>
      <c r="K24" s="24">
        <v>43369</v>
      </c>
      <c r="L24" s="9">
        <v>876156707</v>
      </c>
      <c r="M24" s="9">
        <v>876014747.00999999</v>
      </c>
      <c r="N24" s="10">
        <v>99.983797420000002</v>
      </c>
      <c r="O24" s="12">
        <v>5.9149017500000005E-2</v>
      </c>
      <c r="P24" s="18" t="s">
        <v>19</v>
      </c>
      <c r="Q24" s="13"/>
      <c r="R24" s="15"/>
    </row>
    <row r="25" spans="1:19" s="2" customFormat="1" x14ac:dyDescent="0.25">
      <c r="A25" s="4">
        <v>20</v>
      </c>
      <c r="B25" s="20" t="s">
        <v>76</v>
      </c>
      <c r="C25" s="20" t="s">
        <v>91</v>
      </c>
      <c r="D25" s="20" t="s">
        <v>17</v>
      </c>
      <c r="E25" s="20" t="s">
        <v>23</v>
      </c>
      <c r="F25" s="24">
        <v>43370</v>
      </c>
      <c r="G25" s="19">
        <f t="shared" si="0"/>
        <v>1</v>
      </c>
      <c r="H25" s="7" t="s">
        <v>90</v>
      </c>
      <c r="I25" s="24">
        <v>43369</v>
      </c>
      <c r="J25" s="24">
        <v>43369</v>
      </c>
      <c r="K25" s="24">
        <v>43369</v>
      </c>
      <c r="L25" s="9">
        <v>16344751</v>
      </c>
      <c r="M25" s="9">
        <v>16342102.73</v>
      </c>
      <c r="N25" s="10">
        <v>99.983797420000002</v>
      </c>
      <c r="O25" s="12">
        <v>5.9149017500000005E-2</v>
      </c>
      <c r="P25" s="18" t="s">
        <v>19</v>
      </c>
      <c r="Q25" s="13"/>
      <c r="R25" s="15"/>
    </row>
    <row r="26" spans="1:19" s="2" customFormat="1" x14ac:dyDescent="0.25">
      <c r="A26" s="4">
        <v>21</v>
      </c>
      <c r="B26" s="20" t="s">
        <v>76</v>
      </c>
      <c r="C26" s="20" t="s">
        <v>91</v>
      </c>
      <c r="D26" s="20" t="s">
        <v>17</v>
      </c>
      <c r="E26" s="20" t="s">
        <v>43</v>
      </c>
      <c r="F26" s="24">
        <v>43370</v>
      </c>
      <c r="G26" s="19">
        <f t="shared" si="0"/>
        <v>1</v>
      </c>
      <c r="H26" s="7" t="s">
        <v>90</v>
      </c>
      <c r="I26" s="24">
        <v>43369</v>
      </c>
      <c r="J26" s="24">
        <v>43369</v>
      </c>
      <c r="K26" s="24">
        <v>43369</v>
      </c>
      <c r="L26" s="9">
        <v>1644155763</v>
      </c>
      <c r="M26" s="9">
        <v>1643889367.3499999</v>
      </c>
      <c r="N26" s="10">
        <v>99.983797420000002</v>
      </c>
      <c r="O26" s="12">
        <v>5.9149017500000005E-2</v>
      </c>
      <c r="P26" s="18" t="s">
        <v>19</v>
      </c>
      <c r="Q26" s="13"/>
      <c r="R26" s="15"/>
    </row>
    <row r="27" spans="1:19" s="2" customFormat="1" x14ac:dyDescent="0.25">
      <c r="A27" s="4">
        <v>22</v>
      </c>
      <c r="B27" s="20" t="s">
        <v>76</v>
      </c>
      <c r="C27" s="20" t="s">
        <v>91</v>
      </c>
      <c r="D27" s="20" t="s">
        <v>17</v>
      </c>
      <c r="E27" s="20" t="s">
        <v>28</v>
      </c>
      <c r="F27" s="24">
        <v>43370</v>
      </c>
      <c r="G27" s="19">
        <f t="shared" si="0"/>
        <v>1</v>
      </c>
      <c r="H27" s="7" t="s">
        <v>90</v>
      </c>
      <c r="I27" s="24">
        <v>43369</v>
      </c>
      <c r="J27" s="24">
        <v>43369</v>
      </c>
      <c r="K27" s="24">
        <v>43369</v>
      </c>
      <c r="L27" s="9">
        <v>5202870</v>
      </c>
      <c r="M27" s="9">
        <v>5202027</v>
      </c>
      <c r="N27" s="10">
        <v>99.983797420000002</v>
      </c>
      <c r="O27" s="12">
        <v>5.9149017500000005E-2</v>
      </c>
      <c r="P27" s="18" t="s">
        <v>19</v>
      </c>
      <c r="Q27" s="13"/>
      <c r="R27" s="15"/>
    </row>
    <row r="28" spans="1:19" s="2" customFormat="1" x14ac:dyDescent="0.25">
      <c r="A28" s="4">
        <v>23</v>
      </c>
      <c r="B28" s="20" t="s">
        <v>77</v>
      </c>
      <c r="C28" s="20" t="s">
        <v>78</v>
      </c>
      <c r="D28" s="20" t="s">
        <v>17</v>
      </c>
      <c r="E28" s="20" t="s">
        <v>20</v>
      </c>
      <c r="F28" s="24">
        <v>43439</v>
      </c>
      <c r="G28" s="19">
        <f t="shared" si="0"/>
        <v>70</v>
      </c>
      <c r="H28" s="7" t="s">
        <v>90</v>
      </c>
      <c r="I28" s="24">
        <v>43369</v>
      </c>
      <c r="J28" s="24">
        <v>43369</v>
      </c>
      <c r="K28" s="24">
        <v>43369</v>
      </c>
      <c r="L28" s="9">
        <v>2500000</v>
      </c>
      <c r="M28" s="9">
        <v>246327250</v>
      </c>
      <c r="N28" s="10">
        <v>98.530900000000003</v>
      </c>
      <c r="O28" s="12">
        <v>7.7745229999999999E-2</v>
      </c>
      <c r="P28" s="18" t="s">
        <v>89</v>
      </c>
      <c r="Q28" s="13"/>
      <c r="R28" s="15"/>
    </row>
    <row r="29" spans="1:19" s="2" customFormat="1" x14ac:dyDescent="0.25">
      <c r="A29" s="4">
        <v>24</v>
      </c>
      <c r="B29" s="20" t="s">
        <v>79</v>
      </c>
      <c r="C29" s="20" t="s">
        <v>80</v>
      </c>
      <c r="D29" s="20" t="s">
        <v>17</v>
      </c>
      <c r="E29" s="20" t="s">
        <v>20</v>
      </c>
      <c r="F29" s="24">
        <v>43444</v>
      </c>
      <c r="G29" s="19">
        <f t="shared" si="0"/>
        <v>75</v>
      </c>
      <c r="H29" s="7" t="s">
        <v>90</v>
      </c>
      <c r="I29" s="24">
        <v>43369</v>
      </c>
      <c r="J29" s="24">
        <v>43369</v>
      </c>
      <c r="K29" s="24">
        <v>43369</v>
      </c>
      <c r="L29" s="9">
        <v>2500000</v>
      </c>
      <c r="M29" s="9">
        <v>246056500</v>
      </c>
      <c r="N29" s="10">
        <v>98.422600000000003</v>
      </c>
      <c r="O29" s="12">
        <v>7.7997129999999998E-2</v>
      </c>
      <c r="P29" s="18" t="s">
        <v>89</v>
      </c>
      <c r="Q29" s="13"/>
      <c r="R29" s="15"/>
    </row>
    <row r="30" spans="1:19" s="2" customFormat="1" x14ac:dyDescent="0.25">
      <c r="A30" s="4">
        <v>25</v>
      </c>
      <c r="B30" s="20" t="s">
        <v>52</v>
      </c>
      <c r="C30" s="20" t="s">
        <v>53</v>
      </c>
      <c r="D30" s="20" t="s">
        <v>17</v>
      </c>
      <c r="E30" s="20" t="s">
        <v>20</v>
      </c>
      <c r="F30" s="24">
        <v>43452</v>
      </c>
      <c r="G30" s="19">
        <f t="shared" si="0"/>
        <v>83</v>
      </c>
      <c r="H30" s="7" t="s">
        <v>90</v>
      </c>
      <c r="I30" s="24">
        <v>43369</v>
      </c>
      <c r="J30" s="24">
        <v>43369</v>
      </c>
      <c r="K30" s="24">
        <v>43369</v>
      </c>
      <c r="L30" s="9">
        <v>2500000</v>
      </c>
      <c r="M30" s="9">
        <v>245519750</v>
      </c>
      <c r="N30" s="10">
        <v>98.207899999999995</v>
      </c>
      <c r="O30" s="12">
        <v>8.0246999999999999E-2</v>
      </c>
      <c r="P30" s="18" t="s">
        <v>89</v>
      </c>
      <c r="Q30" s="13"/>
      <c r="R30" s="15"/>
    </row>
    <row r="31" spans="1:19" s="2" customFormat="1" x14ac:dyDescent="0.25">
      <c r="A31" s="4">
        <v>26</v>
      </c>
      <c r="B31" s="20" t="s">
        <v>81</v>
      </c>
      <c r="C31" s="20" t="s">
        <v>82</v>
      </c>
      <c r="D31" s="20" t="s">
        <v>17</v>
      </c>
      <c r="E31" s="20" t="s">
        <v>20</v>
      </c>
      <c r="F31" s="24">
        <v>43437</v>
      </c>
      <c r="G31" s="19">
        <f t="shared" si="0"/>
        <v>68</v>
      </c>
      <c r="H31" s="7" t="s">
        <v>90</v>
      </c>
      <c r="I31" s="24">
        <v>43369</v>
      </c>
      <c r="J31" s="24">
        <v>43369</v>
      </c>
      <c r="K31" s="24">
        <v>43369</v>
      </c>
      <c r="L31" s="9">
        <v>2500000</v>
      </c>
      <c r="M31" s="9">
        <v>246423750</v>
      </c>
      <c r="N31" s="10">
        <v>98.569500000000005</v>
      </c>
      <c r="O31" s="12">
        <v>7.7898999999999996E-2</v>
      </c>
      <c r="P31" s="18" t="s">
        <v>89</v>
      </c>
      <c r="Q31" s="13"/>
      <c r="R31" s="15"/>
    </row>
    <row r="32" spans="1:19" s="2" customFormat="1" x14ac:dyDescent="0.25">
      <c r="A32" s="4">
        <v>27</v>
      </c>
      <c r="B32" s="20" t="s">
        <v>76</v>
      </c>
      <c r="C32" s="20" t="s">
        <v>91</v>
      </c>
      <c r="D32" s="20" t="s">
        <v>17</v>
      </c>
      <c r="E32" s="20" t="s">
        <v>29</v>
      </c>
      <c r="F32" s="24">
        <v>43370</v>
      </c>
      <c r="G32" s="19">
        <f t="shared" si="0"/>
        <v>1</v>
      </c>
      <c r="H32" s="7" t="s">
        <v>90</v>
      </c>
      <c r="I32" s="24">
        <v>43369</v>
      </c>
      <c r="J32" s="24">
        <v>43369</v>
      </c>
      <c r="K32" s="24">
        <v>43369</v>
      </c>
      <c r="L32" s="9">
        <v>260887226</v>
      </c>
      <c r="M32" s="9">
        <v>260844955.53999999</v>
      </c>
      <c r="N32" s="10">
        <v>99.983797420000002</v>
      </c>
      <c r="O32" s="12">
        <v>5.9149017500000005E-2</v>
      </c>
      <c r="P32" s="18" t="s">
        <v>19</v>
      </c>
      <c r="Q32" s="13"/>
      <c r="R32" s="15"/>
    </row>
    <row r="33" spans="1:18" s="2" customFormat="1" x14ac:dyDescent="0.25">
      <c r="A33" s="4">
        <v>28</v>
      </c>
      <c r="B33" s="20" t="s">
        <v>76</v>
      </c>
      <c r="C33" s="20" t="s">
        <v>91</v>
      </c>
      <c r="D33" s="20" t="s">
        <v>17</v>
      </c>
      <c r="E33" s="20" t="s">
        <v>37</v>
      </c>
      <c r="F33" s="24">
        <v>43370</v>
      </c>
      <c r="G33" s="19">
        <f t="shared" si="0"/>
        <v>1</v>
      </c>
      <c r="H33" s="7" t="s">
        <v>90</v>
      </c>
      <c r="I33" s="24">
        <v>43369</v>
      </c>
      <c r="J33" s="24">
        <v>43369</v>
      </c>
      <c r="K33" s="24">
        <v>43369</v>
      </c>
      <c r="L33" s="9">
        <v>7094396</v>
      </c>
      <c r="M33" s="9">
        <v>7093246.5199999996</v>
      </c>
      <c r="N33" s="10">
        <v>99.983797420000002</v>
      </c>
      <c r="O33" s="12">
        <v>5.9149017500000005E-2</v>
      </c>
      <c r="P33" s="18" t="s">
        <v>19</v>
      </c>
      <c r="Q33" s="13"/>
      <c r="R33" s="15"/>
    </row>
    <row r="34" spans="1:18" s="2" customFormat="1" x14ac:dyDescent="0.25">
      <c r="A34" s="4">
        <v>29</v>
      </c>
      <c r="B34" s="20" t="s">
        <v>76</v>
      </c>
      <c r="C34" s="20" t="s">
        <v>91</v>
      </c>
      <c r="D34" s="20" t="s">
        <v>17</v>
      </c>
      <c r="E34" s="20" t="s">
        <v>30</v>
      </c>
      <c r="F34" s="34">
        <v>43370</v>
      </c>
      <c r="G34" s="26">
        <f t="shared" si="0"/>
        <v>1</v>
      </c>
      <c r="H34" s="27" t="s">
        <v>90</v>
      </c>
      <c r="I34" s="34">
        <v>43369</v>
      </c>
      <c r="J34" s="34">
        <v>43369</v>
      </c>
      <c r="K34" s="34">
        <v>43369</v>
      </c>
      <c r="L34" s="28">
        <v>9611572</v>
      </c>
      <c r="M34" s="28">
        <v>9610014.6799999997</v>
      </c>
      <c r="N34" s="29">
        <v>99.983797420000002</v>
      </c>
      <c r="O34" s="30">
        <v>5.9149017500000005E-2</v>
      </c>
      <c r="P34" s="31" t="s">
        <v>19</v>
      </c>
      <c r="Q34" s="13"/>
      <c r="R34" s="15"/>
    </row>
    <row r="35" spans="1:18" s="2" customFormat="1" x14ac:dyDescent="0.25">
      <c r="A35" s="4">
        <v>30</v>
      </c>
      <c r="B35" s="32" t="s">
        <v>76</v>
      </c>
      <c r="C35" s="32" t="s">
        <v>91</v>
      </c>
      <c r="D35" s="32" t="s">
        <v>17</v>
      </c>
      <c r="E35" s="32" t="s">
        <v>38</v>
      </c>
      <c r="F35" s="24">
        <v>43370</v>
      </c>
      <c r="G35" s="19">
        <f t="shared" si="0"/>
        <v>1</v>
      </c>
      <c r="H35" s="7" t="s">
        <v>90</v>
      </c>
      <c r="I35" s="24">
        <v>43369</v>
      </c>
      <c r="J35" s="24">
        <v>43369</v>
      </c>
      <c r="K35" s="24">
        <v>43369</v>
      </c>
      <c r="L35" s="9">
        <v>80845361</v>
      </c>
      <c r="M35" s="9">
        <v>80832261.969999999</v>
      </c>
      <c r="N35" s="10">
        <v>99.983797420000002</v>
      </c>
      <c r="O35" s="12">
        <v>5.9149017500000005E-2</v>
      </c>
      <c r="P35" s="18" t="s">
        <v>19</v>
      </c>
      <c r="Q35" s="13"/>
      <c r="R35" s="15"/>
    </row>
    <row r="36" spans="1:18" s="2" customFormat="1" x14ac:dyDescent="0.25">
      <c r="A36" s="4">
        <v>31</v>
      </c>
      <c r="B36" s="32" t="s">
        <v>76</v>
      </c>
      <c r="C36" s="32" t="s">
        <v>91</v>
      </c>
      <c r="D36" s="32" t="s">
        <v>17</v>
      </c>
      <c r="E36" s="32" t="s">
        <v>34</v>
      </c>
      <c r="F36" s="24">
        <v>43370</v>
      </c>
      <c r="G36" s="19">
        <f t="shared" si="0"/>
        <v>1</v>
      </c>
      <c r="H36" s="7" t="s">
        <v>90</v>
      </c>
      <c r="I36" s="24">
        <v>43369</v>
      </c>
      <c r="J36" s="24">
        <v>43369</v>
      </c>
      <c r="K36" s="24">
        <v>43369</v>
      </c>
      <c r="L36" s="9">
        <v>124812757</v>
      </c>
      <c r="M36" s="9">
        <v>124792534.11</v>
      </c>
      <c r="N36" s="10">
        <v>99.983797420000002</v>
      </c>
      <c r="O36" s="12">
        <v>5.9149017500000005E-2</v>
      </c>
      <c r="P36" s="18" t="s">
        <v>19</v>
      </c>
      <c r="Q36" s="13"/>
      <c r="R36" s="15"/>
    </row>
    <row r="37" spans="1:18" s="2" customFormat="1" x14ac:dyDescent="0.25">
      <c r="A37" s="4">
        <v>32</v>
      </c>
      <c r="B37" s="32" t="s">
        <v>76</v>
      </c>
      <c r="C37" s="32" t="s">
        <v>91</v>
      </c>
      <c r="D37" s="32" t="s">
        <v>17</v>
      </c>
      <c r="E37" s="32" t="s">
        <v>32</v>
      </c>
      <c r="F37" s="24">
        <v>43370</v>
      </c>
      <c r="G37" s="19">
        <f t="shared" si="0"/>
        <v>1</v>
      </c>
      <c r="H37" s="7" t="s">
        <v>90</v>
      </c>
      <c r="I37" s="24">
        <v>43369</v>
      </c>
      <c r="J37" s="24">
        <v>43369</v>
      </c>
      <c r="K37" s="24">
        <v>43369</v>
      </c>
      <c r="L37" s="9">
        <v>30783429</v>
      </c>
      <c r="M37" s="9">
        <v>30778441.289999999</v>
      </c>
      <c r="N37" s="10">
        <v>99.983797420000002</v>
      </c>
      <c r="O37" s="12">
        <v>5.9149017500000005E-2</v>
      </c>
      <c r="P37" s="18" t="s">
        <v>19</v>
      </c>
      <c r="Q37" s="13"/>
      <c r="R37" s="15"/>
    </row>
    <row r="38" spans="1:18" s="2" customFormat="1" x14ac:dyDescent="0.25">
      <c r="A38" s="4">
        <v>33</v>
      </c>
      <c r="B38" s="32" t="s">
        <v>76</v>
      </c>
      <c r="C38" s="32" t="s">
        <v>91</v>
      </c>
      <c r="D38" s="32" t="s">
        <v>17</v>
      </c>
      <c r="E38" s="32" t="s">
        <v>31</v>
      </c>
      <c r="F38" s="24">
        <v>43370</v>
      </c>
      <c r="G38" s="19">
        <f t="shared" si="0"/>
        <v>1</v>
      </c>
      <c r="H38" s="7" t="s">
        <v>90</v>
      </c>
      <c r="I38" s="24">
        <v>43369</v>
      </c>
      <c r="J38" s="24">
        <v>43369</v>
      </c>
      <c r="K38" s="24">
        <v>43369</v>
      </c>
      <c r="L38" s="9">
        <v>394959011</v>
      </c>
      <c r="M38" s="9">
        <v>394895017.44999999</v>
      </c>
      <c r="N38" s="10">
        <v>99.983797420000002</v>
      </c>
      <c r="O38" s="12">
        <v>5.9149017500000005E-2</v>
      </c>
      <c r="P38" s="18" t="s">
        <v>19</v>
      </c>
      <c r="Q38" s="13"/>
      <c r="R38" s="15"/>
    </row>
    <row r="39" spans="1:18" s="2" customFormat="1" x14ac:dyDescent="0.25">
      <c r="A39" s="4">
        <v>34</v>
      </c>
      <c r="B39" s="32" t="s">
        <v>76</v>
      </c>
      <c r="C39" s="32" t="s">
        <v>91</v>
      </c>
      <c r="D39" s="32" t="s">
        <v>17</v>
      </c>
      <c r="E39" s="32" t="s">
        <v>33</v>
      </c>
      <c r="F39" s="24">
        <v>43370</v>
      </c>
      <c r="G39" s="19">
        <f t="shared" si="0"/>
        <v>1</v>
      </c>
      <c r="H39" s="7" t="s">
        <v>90</v>
      </c>
      <c r="I39" s="24">
        <v>43369</v>
      </c>
      <c r="J39" s="24">
        <v>43369</v>
      </c>
      <c r="K39" s="24">
        <v>43369</v>
      </c>
      <c r="L39" s="9">
        <v>5814409</v>
      </c>
      <c r="M39" s="9">
        <v>5813466.9199999999</v>
      </c>
      <c r="N39" s="10">
        <v>99.983797420000002</v>
      </c>
      <c r="O39" s="12">
        <v>5.9149017500000005E-2</v>
      </c>
      <c r="P39" s="18" t="s">
        <v>19</v>
      </c>
      <c r="Q39" s="13"/>
      <c r="R39" s="15"/>
    </row>
    <row r="40" spans="1:18" s="2" customFormat="1" x14ac:dyDescent="0.25">
      <c r="A40" s="4">
        <v>35</v>
      </c>
      <c r="B40" s="32" t="s">
        <v>76</v>
      </c>
      <c r="C40" s="32" t="s">
        <v>91</v>
      </c>
      <c r="D40" s="32" t="s">
        <v>17</v>
      </c>
      <c r="E40" s="32" t="s">
        <v>22</v>
      </c>
      <c r="F40" s="24">
        <v>43370</v>
      </c>
      <c r="G40" s="19">
        <f t="shared" si="0"/>
        <v>1</v>
      </c>
      <c r="H40" s="7" t="s">
        <v>90</v>
      </c>
      <c r="I40" s="24">
        <v>43369</v>
      </c>
      <c r="J40" s="24">
        <v>43369</v>
      </c>
      <c r="K40" s="24">
        <v>43369</v>
      </c>
      <c r="L40" s="9">
        <v>458336913</v>
      </c>
      <c r="M40" s="9">
        <v>458262650.60000002</v>
      </c>
      <c r="N40" s="10">
        <v>99.983797420000002</v>
      </c>
      <c r="O40" s="12">
        <v>5.9149017500000005E-2</v>
      </c>
      <c r="P40" s="18" t="s">
        <v>19</v>
      </c>
      <c r="Q40" s="13"/>
      <c r="R40" s="15"/>
    </row>
    <row r="41" spans="1:18" s="2" customFormat="1" x14ac:dyDescent="0.25">
      <c r="A41" s="4">
        <v>36</v>
      </c>
      <c r="B41" s="32" t="s">
        <v>77</v>
      </c>
      <c r="C41" s="32" t="s">
        <v>78</v>
      </c>
      <c r="D41" s="32" t="s">
        <v>17</v>
      </c>
      <c r="E41" s="32" t="s">
        <v>22</v>
      </c>
      <c r="F41" s="24">
        <v>43439</v>
      </c>
      <c r="G41" s="19">
        <f t="shared" si="0"/>
        <v>70</v>
      </c>
      <c r="H41" s="7" t="s">
        <v>90</v>
      </c>
      <c r="I41" s="24">
        <v>43369</v>
      </c>
      <c r="J41" s="24">
        <v>43369</v>
      </c>
      <c r="K41" s="24">
        <v>43369</v>
      </c>
      <c r="L41" s="9">
        <v>2500000</v>
      </c>
      <c r="M41" s="9">
        <v>246327250</v>
      </c>
      <c r="N41" s="10">
        <v>98.530900000000003</v>
      </c>
      <c r="O41" s="12">
        <v>7.7745229999999999E-2</v>
      </c>
      <c r="P41" s="18" t="s">
        <v>89</v>
      </c>
      <c r="Q41" s="13"/>
      <c r="R41" s="15"/>
    </row>
    <row r="42" spans="1:18" s="2" customFormat="1" x14ac:dyDescent="0.25">
      <c r="A42" s="4">
        <v>37</v>
      </c>
      <c r="B42" s="32" t="s">
        <v>79</v>
      </c>
      <c r="C42" s="32" t="s">
        <v>80</v>
      </c>
      <c r="D42" s="32" t="s">
        <v>17</v>
      </c>
      <c r="E42" s="32" t="s">
        <v>22</v>
      </c>
      <c r="F42" s="24">
        <v>43444</v>
      </c>
      <c r="G42" s="19">
        <f t="shared" si="0"/>
        <v>75</v>
      </c>
      <c r="H42" s="7" t="s">
        <v>90</v>
      </c>
      <c r="I42" s="24">
        <v>43369</v>
      </c>
      <c r="J42" s="24">
        <v>43369</v>
      </c>
      <c r="K42" s="24">
        <v>43369</v>
      </c>
      <c r="L42" s="9">
        <v>2500000</v>
      </c>
      <c r="M42" s="9">
        <v>246056500</v>
      </c>
      <c r="N42" s="10">
        <v>98.422600000000003</v>
      </c>
      <c r="O42" s="12">
        <v>7.7997129999999998E-2</v>
      </c>
      <c r="P42" s="18" t="s">
        <v>89</v>
      </c>
      <c r="Q42" s="13"/>
      <c r="R42" s="15"/>
    </row>
    <row r="43" spans="1:18" s="2" customFormat="1" x14ac:dyDescent="0.25">
      <c r="A43" s="4">
        <v>38</v>
      </c>
      <c r="B43" s="32" t="s">
        <v>52</v>
      </c>
      <c r="C43" s="32" t="s">
        <v>53</v>
      </c>
      <c r="D43" s="32" t="s">
        <v>17</v>
      </c>
      <c r="E43" s="32" t="s">
        <v>22</v>
      </c>
      <c r="F43" s="24">
        <v>43452</v>
      </c>
      <c r="G43" s="19">
        <f t="shared" si="0"/>
        <v>83</v>
      </c>
      <c r="H43" s="7" t="s">
        <v>90</v>
      </c>
      <c r="I43" s="24">
        <v>43369</v>
      </c>
      <c r="J43" s="24">
        <v>43369</v>
      </c>
      <c r="K43" s="24">
        <v>43369</v>
      </c>
      <c r="L43" s="9">
        <v>2500000</v>
      </c>
      <c r="M43" s="9">
        <v>245519750</v>
      </c>
      <c r="N43" s="10">
        <v>98.207899999999995</v>
      </c>
      <c r="O43" s="12">
        <v>8.0246999999999999E-2</v>
      </c>
      <c r="P43" s="18" t="s">
        <v>89</v>
      </c>
      <c r="Q43" s="13"/>
      <c r="R43" s="15"/>
    </row>
    <row r="44" spans="1:18" s="2" customFormat="1" x14ac:dyDescent="0.25">
      <c r="A44" s="4">
        <v>39</v>
      </c>
      <c r="B44" s="32" t="s">
        <v>81</v>
      </c>
      <c r="C44" s="32" t="s">
        <v>82</v>
      </c>
      <c r="D44" s="32" t="s">
        <v>17</v>
      </c>
      <c r="E44" s="32" t="s">
        <v>22</v>
      </c>
      <c r="F44" s="24">
        <v>43437</v>
      </c>
      <c r="G44" s="19">
        <f t="shared" si="0"/>
        <v>68</v>
      </c>
      <c r="H44" s="7" t="s">
        <v>90</v>
      </c>
      <c r="I44" s="24">
        <v>43369</v>
      </c>
      <c r="J44" s="24">
        <v>43369</v>
      </c>
      <c r="K44" s="24">
        <v>43369</v>
      </c>
      <c r="L44" s="9">
        <v>2500000</v>
      </c>
      <c r="M44" s="9">
        <v>246423750</v>
      </c>
      <c r="N44" s="10">
        <v>98.569500000000005</v>
      </c>
      <c r="O44" s="12">
        <v>7.7898999999999996E-2</v>
      </c>
      <c r="P44" s="18" t="s">
        <v>89</v>
      </c>
      <c r="Q44" s="13"/>
      <c r="R44" s="15"/>
    </row>
    <row r="47" spans="1:18" x14ac:dyDescent="0.25">
      <c r="A47" s="1" t="s">
        <v>35</v>
      </c>
      <c r="D47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6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2" bestFit="1" customWidth="1"/>
    <col min="7" max="7" width="13.140625" style="1" bestFit="1" customWidth="1"/>
    <col min="8" max="8" width="15.5703125" style="1" bestFit="1" customWidth="1"/>
    <col min="9" max="11" width="13.28515625" style="22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22">
        <v>43370</v>
      </c>
    </row>
    <row r="4" spans="1:19" x14ac:dyDescent="0.25">
      <c r="G4" s="17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3" t="s">
        <v>6</v>
      </c>
      <c r="G5" s="3" t="s">
        <v>7</v>
      </c>
      <c r="H5" s="3" t="s">
        <v>8</v>
      </c>
      <c r="I5" s="23" t="s">
        <v>9</v>
      </c>
      <c r="J5" s="23" t="s">
        <v>10</v>
      </c>
      <c r="K5" s="2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6" t="s">
        <v>66</v>
      </c>
      <c r="C6" s="6" t="s">
        <v>67</v>
      </c>
      <c r="D6" s="6" t="s">
        <v>17</v>
      </c>
      <c r="E6" s="6" t="s">
        <v>20</v>
      </c>
      <c r="F6" s="24">
        <v>43423</v>
      </c>
      <c r="G6" s="19">
        <f t="shared" ref="G6:G11" si="0">+F6-$F$3</f>
        <v>53</v>
      </c>
      <c r="H6" s="7" t="s">
        <v>39</v>
      </c>
      <c r="I6" s="24">
        <v>43369</v>
      </c>
      <c r="J6" s="24">
        <v>43369</v>
      </c>
      <c r="K6" s="24">
        <v>43370</v>
      </c>
      <c r="L6" s="8">
        <v>500000</v>
      </c>
      <c r="M6" s="9">
        <v>49511150</v>
      </c>
      <c r="N6" s="10">
        <v>99.022300000000001</v>
      </c>
      <c r="O6" s="12">
        <v>6.7997000000000002E-2</v>
      </c>
      <c r="P6" s="18" t="s">
        <v>19</v>
      </c>
      <c r="Q6" s="11"/>
    </row>
    <row r="7" spans="1:19" s="2" customFormat="1" x14ac:dyDescent="0.25">
      <c r="A7" s="4">
        <v>2</v>
      </c>
      <c r="B7" s="6" t="s">
        <v>44</v>
      </c>
      <c r="C7" s="6" t="s">
        <v>45</v>
      </c>
      <c r="D7" s="6" t="s">
        <v>17</v>
      </c>
      <c r="E7" s="6" t="s">
        <v>22</v>
      </c>
      <c r="F7" s="24">
        <v>43423</v>
      </c>
      <c r="G7" s="19">
        <f t="shared" si="0"/>
        <v>53</v>
      </c>
      <c r="H7" s="7" t="s">
        <v>39</v>
      </c>
      <c r="I7" s="24">
        <v>43369</v>
      </c>
      <c r="J7" s="24">
        <v>43369</v>
      </c>
      <c r="K7" s="24">
        <v>43370</v>
      </c>
      <c r="L7" s="8">
        <v>500000</v>
      </c>
      <c r="M7" s="9">
        <v>49516100</v>
      </c>
      <c r="N7" s="10">
        <v>99.032200000000003</v>
      </c>
      <c r="O7" s="12">
        <v>6.7302000000000001E-2</v>
      </c>
      <c r="P7" s="18" t="s">
        <v>19</v>
      </c>
      <c r="Q7" s="11"/>
    </row>
    <row r="8" spans="1:19" s="2" customFormat="1" x14ac:dyDescent="0.25">
      <c r="A8" s="4">
        <v>3</v>
      </c>
      <c r="B8" s="6" t="s">
        <v>46</v>
      </c>
      <c r="C8" s="6" t="s">
        <v>47</v>
      </c>
      <c r="D8" s="6" t="s">
        <v>17</v>
      </c>
      <c r="E8" s="6" t="s">
        <v>22</v>
      </c>
      <c r="F8" s="24">
        <v>43426</v>
      </c>
      <c r="G8" s="19">
        <f t="shared" si="0"/>
        <v>56</v>
      </c>
      <c r="H8" s="7" t="s">
        <v>39</v>
      </c>
      <c r="I8" s="24">
        <v>43369</v>
      </c>
      <c r="J8" s="24">
        <v>43369</v>
      </c>
      <c r="K8" s="24">
        <v>43370</v>
      </c>
      <c r="L8" s="8">
        <v>500000</v>
      </c>
      <c r="M8" s="9">
        <v>49489000</v>
      </c>
      <c r="N8" s="10">
        <v>98.977999999999994</v>
      </c>
      <c r="O8" s="12">
        <v>6.7299999999999999E-2</v>
      </c>
      <c r="P8" s="18" t="s">
        <v>19</v>
      </c>
      <c r="Q8" s="11"/>
    </row>
    <row r="9" spans="1:19" s="2" customFormat="1" x14ac:dyDescent="0.25">
      <c r="A9" s="4">
        <v>4</v>
      </c>
      <c r="B9" s="6" t="s">
        <v>83</v>
      </c>
      <c r="C9" s="6" t="s">
        <v>84</v>
      </c>
      <c r="D9" s="6" t="s">
        <v>17</v>
      </c>
      <c r="E9" s="6" t="s">
        <v>22</v>
      </c>
      <c r="F9" s="24">
        <v>43416</v>
      </c>
      <c r="G9" s="19">
        <f t="shared" si="0"/>
        <v>46</v>
      </c>
      <c r="H9" s="7" t="s">
        <v>39</v>
      </c>
      <c r="I9" s="24">
        <v>43369</v>
      </c>
      <c r="J9" s="24">
        <v>43369</v>
      </c>
      <c r="K9" s="24">
        <v>43370</v>
      </c>
      <c r="L9" s="8">
        <v>500000</v>
      </c>
      <c r="M9" s="9">
        <v>49578250</v>
      </c>
      <c r="N9" s="10">
        <v>99.156499999999994</v>
      </c>
      <c r="O9" s="12">
        <v>6.7499249999999997E-2</v>
      </c>
      <c r="P9" s="18" t="s">
        <v>19</v>
      </c>
      <c r="Q9" s="11"/>
    </row>
    <row r="10" spans="1:19" s="2" customFormat="1" x14ac:dyDescent="0.25">
      <c r="A10" s="4">
        <v>5</v>
      </c>
      <c r="B10" s="6" t="s">
        <v>70</v>
      </c>
      <c r="C10" s="6" t="s">
        <v>71</v>
      </c>
      <c r="D10" s="6" t="s">
        <v>17</v>
      </c>
      <c r="E10" s="6" t="s">
        <v>22</v>
      </c>
      <c r="F10" s="24">
        <v>43418</v>
      </c>
      <c r="G10" s="19">
        <f t="shared" si="0"/>
        <v>48</v>
      </c>
      <c r="H10" s="7" t="s">
        <v>39</v>
      </c>
      <c r="I10" s="24">
        <v>43369</v>
      </c>
      <c r="J10" s="24">
        <v>43369</v>
      </c>
      <c r="K10" s="24">
        <v>43370</v>
      </c>
      <c r="L10" s="8">
        <v>500000</v>
      </c>
      <c r="M10" s="9">
        <v>49571050</v>
      </c>
      <c r="N10" s="10">
        <v>99.142099999999999</v>
      </c>
      <c r="O10" s="12">
        <v>6.5800999999999998E-2</v>
      </c>
      <c r="P10" s="18" t="s">
        <v>19</v>
      </c>
      <c r="Q10" s="11"/>
    </row>
    <row r="11" spans="1:19" s="2" customFormat="1" x14ac:dyDescent="0.25">
      <c r="A11" s="4">
        <v>6</v>
      </c>
      <c r="B11" s="6" t="s">
        <v>48</v>
      </c>
      <c r="C11" s="6" t="s">
        <v>49</v>
      </c>
      <c r="D11" s="6" t="s">
        <v>17</v>
      </c>
      <c r="E11" s="6" t="s">
        <v>22</v>
      </c>
      <c r="F11" s="24">
        <v>43423</v>
      </c>
      <c r="G11" s="19">
        <f t="shared" si="0"/>
        <v>53</v>
      </c>
      <c r="H11" s="7" t="s">
        <v>39</v>
      </c>
      <c r="I11" s="24">
        <v>43369</v>
      </c>
      <c r="J11" s="24">
        <v>43369</v>
      </c>
      <c r="K11" s="24">
        <v>43370</v>
      </c>
      <c r="L11" s="8">
        <v>500000</v>
      </c>
      <c r="M11" s="9">
        <v>49519650</v>
      </c>
      <c r="N11" s="10">
        <v>99.039299999999997</v>
      </c>
      <c r="O11" s="12">
        <v>6.6803000000000001E-2</v>
      </c>
      <c r="P11" s="18" t="s">
        <v>19</v>
      </c>
      <c r="Q11" s="11"/>
    </row>
    <row r="12" spans="1:19" s="2" customFormat="1" x14ac:dyDescent="0.25">
      <c r="A12" s="4">
        <v>7</v>
      </c>
      <c r="B12" s="20" t="s">
        <v>85</v>
      </c>
      <c r="C12" s="20" t="s">
        <v>91</v>
      </c>
      <c r="D12" s="20" t="s">
        <v>17</v>
      </c>
      <c r="E12" s="20" t="s">
        <v>24</v>
      </c>
      <c r="F12" s="24">
        <v>43371</v>
      </c>
      <c r="G12" s="19">
        <f t="shared" ref="G12:G33" si="1">+F12-$F$3</f>
        <v>1</v>
      </c>
      <c r="H12" s="7" t="s">
        <v>90</v>
      </c>
      <c r="I12" s="24">
        <v>43370</v>
      </c>
      <c r="J12" s="24">
        <v>43370</v>
      </c>
      <c r="K12" s="24">
        <v>43370</v>
      </c>
      <c r="L12" s="9">
        <v>655498727</v>
      </c>
      <c r="M12" s="9">
        <v>655388237.17999995</v>
      </c>
      <c r="N12" s="10">
        <v>99.983144159999995</v>
      </c>
      <c r="O12" s="12">
        <v>6.1534195900000005E-2</v>
      </c>
      <c r="P12" s="18" t="s">
        <v>19</v>
      </c>
      <c r="Q12" s="13"/>
      <c r="R12" s="15"/>
      <c r="S12" s="14"/>
    </row>
    <row r="13" spans="1:19" s="2" customFormat="1" x14ac:dyDescent="0.25">
      <c r="A13" s="4">
        <v>8</v>
      </c>
      <c r="B13" s="20" t="s">
        <v>85</v>
      </c>
      <c r="C13" s="20" t="s">
        <v>91</v>
      </c>
      <c r="D13" s="20" t="s">
        <v>17</v>
      </c>
      <c r="E13" s="20" t="s">
        <v>36</v>
      </c>
      <c r="F13" s="24">
        <v>43371</v>
      </c>
      <c r="G13" s="19">
        <f t="shared" si="1"/>
        <v>1</v>
      </c>
      <c r="H13" s="7" t="s">
        <v>90</v>
      </c>
      <c r="I13" s="24">
        <v>43370</v>
      </c>
      <c r="J13" s="24">
        <v>43370</v>
      </c>
      <c r="K13" s="24">
        <v>43370</v>
      </c>
      <c r="L13" s="9">
        <v>7029297</v>
      </c>
      <c r="M13" s="9">
        <v>7028112.1500000004</v>
      </c>
      <c r="N13" s="10">
        <v>99.983144159999995</v>
      </c>
      <c r="O13" s="12">
        <v>6.1534195900000005E-2</v>
      </c>
      <c r="P13" s="18" t="s">
        <v>19</v>
      </c>
      <c r="Q13" s="13"/>
      <c r="R13" s="15"/>
    </row>
    <row r="14" spans="1:19" s="2" customFormat="1" x14ac:dyDescent="0.25">
      <c r="A14" s="4">
        <v>9</v>
      </c>
      <c r="B14" s="20" t="s">
        <v>85</v>
      </c>
      <c r="C14" s="20" t="s">
        <v>91</v>
      </c>
      <c r="D14" s="20" t="s">
        <v>17</v>
      </c>
      <c r="E14" s="20" t="s">
        <v>18</v>
      </c>
      <c r="F14" s="24">
        <v>43371</v>
      </c>
      <c r="G14" s="19">
        <f t="shared" si="1"/>
        <v>1</v>
      </c>
      <c r="H14" s="7" t="s">
        <v>90</v>
      </c>
      <c r="I14" s="24">
        <v>43370</v>
      </c>
      <c r="J14" s="24">
        <v>43370</v>
      </c>
      <c r="K14" s="24">
        <v>43370</v>
      </c>
      <c r="L14" s="9">
        <v>7982243</v>
      </c>
      <c r="M14" s="9">
        <v>7980897.5300000003</v>
      </c>
      <c r="N14" s="10">
        <v>99.983144159999995</v>
      </c>
      <c r="O14" s="12">
        <v>6.1534195900000005E-2</v>
      </c>
      <c r="P14" s="18" t="s">
        <v>19</v>
      </c>
      <c r="Q14" s="13"/>
      <c r="R14" s="15"/>
    </row>
    <row r="15" spans="1:19" s="2" customFormat="1" x14ac:dyDescent="0.25">
      <c r="A15" s="4">
        <v>10</v>
      </c>
      <c r="B15" s="20" t="s">
        <v>85</v>
      </c>
      <c r="C15" s="20" t="s">
        <v>91</v>
      </c>
      <c r="D15" s="20" t="s">
        <v>17</v>
      </c>
      <c r="E15" s="20" t="s">
        <v>26</v>
      </c>
      <c r="F15" s="24">
        <v>43371</v>
      </c>
      <c r="G15" s="19">
        <f t="shared" si="1"/>
        <v>1</v>
      </c>
      <c r="H15" s="7" t="s">
        <v>90</v>
      </c>
      <c r="I15" s="24">
        <v>43370</v>
      </c>
      <c r="J15" s="24">
        <v>43370</v>
      </c>
      <c r="K15" s="24">
        <v>43370</v>
      </c>
      <c r="L15" s="9">
        <v>122819957</v>
      </c>
      <c r="M15" s="9">
        <v>122799254.66</v>
      </c>
      <c r="N15" s="10">
        <v>99.983144159999995</v>
      </c>
      <c r="O15" s="12">
        <v>6.1534195900000005E-2</v>
      </c>
      <c r="P15" s="18" t="s">
        <v>19</v>
      </c>
      <c r="Q15" s="13"/>
      <c r="R15" s="15"/>
    </row>
    <row r="16" spans="1:19" s="2" customFormat="1" x14ac:dyDescent="0.25">
      <c r="A16" s="25">
        <v>11</v>
      </c>
      <c r="B16" s="20" t="s">
        <v>85</v>
      </c>
      <c r="C16" s="20" t="s">
        <v>91</v>
      </c>
      <c r="D16" s="20" t="s">
        <v>17</v>
      </c>
      <c r="E16" s="20" t="s">
        <v>27</v>
      </c>
      <c r="F16" s="34">
        <v>43371</v>
      </c>
      <c r="G16" s="26">
        <f t="shared" si="1"/>
        <v>1</v>
      </c>
      <c r="H16" s="27" t="s">
        <v>90</v>
      </c>
      <c r="I16" s="34">
        <v>43370</v>
      </c>
      <c r="J16" s="34">
        <v>43370</v>
      </c>
      <c r="K16" s="34">
        <v>43370</v>
      </c>
      <c r="L16" s="28">
        <v>945680065</v>
      </c>
      <c r="M16" s="28">
        <v>945520662.67999995</v>
      </c>
      <c r="N16" s="29">
        <v>99.983144159999995</v>
      </c>
      <c r="O16" s="30">
        <v>6.1534195900000005E-2</v>
      </c>
      <c r="P16" s="18" t="s">
        <v>19</v>
      </c>
      <c r="Q16" s="13"/>
      <c r="R16" s="15"/>
    </row>
    <row r="17" spans="1:18" s="2" customFormat="1" x14ac:dyDescent="0.25">
      <c r="A17" s="4">
        <v>12</v>
      </c>
      <c r="B17" s="32" t="s">
        <v>85</v>
      </c>
      <c r="C17" s="32" t="s">
        <v>91</v>
      </c>
      <c r="D17" s="32" t="s">
        <v>17</v>
      </c>
      <c r="E17" s="32" t="s">
        <v>21</v>
      </c>
      <c r="F17" s="24">
        <v>43371</v>
      </c>
      <c r="G17" s="19">
        <f t="shared" si="1"/>
        <v>1</v>
      </c>
      <c r="H17" s="7" t="s">
        <v>90</v>
      </c>
      <c r="I17" s="24">
        <v>43370</v>
      </c>
      <c r="J17" s="24">
        <v>43370</v>
      </c>
      <c r="K17" s="24">
        <v>43370</v>
      </c>
      <c r="L17" s="9">
        <v>5556446</v>
      </c>
      <c r="M17" s="9">
        <v>5555509.4100000001</v>
      </c>
      <c r="N17" s="10">
        <v>99.983144159999995</v>
      </c>
      <c r="O17" s="12">
        <v>6.1534195900000005E-2</v>
      </c>
      <c r="P17" s="18" t="s">
        <v>19</v>
      </c>
      <c r="Q17" s="13"/>
      <c r="R17" s="15"/>
    </row>
    <row r="18" spans="1:18" s="2" customFormat="1" x14ac:dyDescent="0.25">
      <c r="A18" s="4">
        <v>13</v>
      </c>
      <c r="B18" s="32" t="s">
        <v>85</v>
      </c>
      <c r="C18" s="32" t="s">
        <v>91</v>
      </c>
      <c r="D18" s="32" t="s">
        <v>17</v>
      </c>
      <c r="E18" s="32" t="s">
        <v>25</v>
      </c>
      <c r="F18" s="24">
        <v>43371</v>
      </c>
      <c r="G18" s="19">
        <f t="shared" si="1"/>
        <v>1</v>
      </c>
      <c r="H18" s="7" t="s">
        <v>90</v>
      </c>
      <c r="I18" s="24">
        <v>43370</v>
      </c>
      <c r="J18" s="24">
        <v>43370</v>
      </c>
      <c r="K18" s="24">
        <v>43370</v>
      </c>
      <c r="L18" s="9">
        <v>165200</v>
      </c>
      <c r="M18" s="9">
        <v>165172.15</v>
      </c>
      <c r="N18" s="10">
        <v>99.983144159999995</v>
      </c>
      <c r="O18" s="12">
        <v>6.1534195900000005E-2</v>
      </c>
      <c r="P18" s="18" t="s">
        <v>19</v>
      </c>
      <c r="Q18" s="13"/>
      <c r="R18" s="15"/>
    </row>
    <row r="19" spans="1:18" s="2" customFormat="1" x14ac:dyDescent="0.25">
      <c r="A19" s="4">
        <v>14</v>
      </c>
      <c r="B19" s="32" t="s">
        <v>85</v>
      </c>
      <c r="C19" s="32" t="s">
        <v>91</v>
      </c>
      <c r="D19" s="32" t="s">
        <v>17</v>
      </c>
      <c r="E19" s="32" t="s">
        <v>40</v>
      </c>
      <c r="F19" s="24">
        <v>43371</v>
      </c>
      <c r="G19" s="19">
        <f t="shared" si="1"/>
        <v>1</v>
      </c>
      <c r="H19" s="7" t="s">
        <v>90</v>
      </c>
      <c r="I19" s="24">
        <v>43370</v>
      </c>
      <c r="J19" s="24">
        <v>43370</v>
      </c>
      <c r="K19" s="24">
        <v>43370</v>
      </c>
      <c r="L19" s="9">
        <v>867991056</v>
      </c>
      <c r="M19" s="9">
        <v>867844748.82000005</v>
      </c>
      <c r="N19" s="10">
        <v>99.983144159999995</v>
      </c>
      <c r="O19" s="12">
        <v>6.1534195900000005E-2</v>
      </c>
      <c r="P19" s="18" t="s">
        <v>19</v>
      </c>
      <c r="Q19" s="13"/>
      <c r="R19" s="15"/>
    </row>
    <row r="20" spans="1:18" s="2" customFormat="1" x14ac:dyDescent="0.25">
      <c r="A20" s="4">
        <v>15</v>
      </c>
      <c r="B20" s="32" t="s">
        <v>85</v>
      </c>
      <c r="C20" s="32" t="s">
        <v>91</v>
      </c>
      <c r="D20" s="32" t="s">
        <v>17</v>
      </c>
      <c r="E20" s="32" t="s">
        <v>23</v>
      </c>
      <c r="F20" s="24">
        <v>43371</v>
      </c>
      <c r="G20" s="19">
        <f t="shared" si="1"/>
        <v>1</v>
      </c>
      <c r="H20" s="7" t="s">
        <v>90</v>
      </c>
      <c r="I20" s="24">
        <v>43370</v>
      </c>
      <c r="J20" s="24">
        <v>43370</v>
      </c>
      <c r="K20" s="24">
        <v>43370</v>
      </c>
      <c r="L20" s="9">
        <v>16347399</v>
      </c>
      <c r="M20" s="9">
        <v>16344643.51</v>
      </c>
      <c r="N20" s="10">
        <v>99.983144159999995</v>
      </c>
      <c r="O20" s="12">
        <v>6.1534195900000005E-2</v>
      </c>
      <c r="P20" s="18" t="s">
        <v>19</v>
      </c>
      <c r="Q20" s="13"/>
      <c r="R20" s="15"/>
    </row>
    <row r="21" spans="1:18" s="2" customFormat="1" x14ac:dyDescent="0.25">
      <c r="A21" s="4">
        <v>16</v>
      </c>
      <c r="B21" s="32" t="s">
        <v>85</v>
      </c>
      <c r="C21" s="32" t="s">
        <v>91</v>
      </c>
      <c r="D21" s="32" t="s">
        <v>17</v>
      </c>
      <c r="E21" s="32" t="s">
        <v>43</v>
      </c>
      <c r="F21" s="24">
        <v>43371</v>
      </c>
      <c r="G21" s="19">
        <f t="shared" si="1"/>
        <v>1</v>
      </c>
      <c r="H21" s="7" t="s">
        <v>90</v>
      </c>
      <c r="I21" s="24">
        <v>43370</v>
      </c>
      <c r="J21" s="24">
        <v>43370</v>
      </c>
      <c r="K21" s="24">
        <v>43370</v>
      </c>
      <c r="L21" s="9">
        <v>1599043811</v>
      </c>
      <c r="M21" s="9">
        <v>1598774278.73</v>
      </c>
      <c r="N21" s="10">
        <v>99.983144159999995</v>
      </c>
      <c r="O21" s="12">
        <v>6.1534195900000005E-2</v>
      </c>
      <c r="P21" s="18" t="s">
        <v>19</v>
      </c>
      <c r="Q21" s="13"/>
      <c r="R21" s="15"/>
    </row>
    <row r="22" spans="1:18" s="2" customFormat="1" x14ac:dyDescent="0.25">
      <c r="A22" s="4">
        <v>17</v>
      </c>
      <c r="B22" s="32" t="s">
        <v>85</v>
      </c>
      <c r="C22" s="32" t="s">
        <v>91</v>
      </c>
      <c r="D22" s="32" t="s">
        <v>17</v>
      </c>
      <c r="E22" s="32" t="s">
        <v>28</v>
      </c>
      <c r="F22" s="24">
        <v>43371</v>
      </c>
      <c r="G22" s="19">
        <f t="shared" si="1"/>
        <v>1</v>
      </c>
      <c r="H22" s="7" t="s">
        <v>90</v>
      </c>
      <c r="I22" s="24">
        <v>43370</v>
      </c>
      <c r="J22" s="24">
        <v>43370</v>
      </c>
      <c r="K22" s="24">
        <v>43370</v>
      </c>
      <c r="L22" s="9">
        <v>8928805</v>
      </c>
      <c r="M22" s="9">
        <v>8927299.9700000007</v>
      </c>
      <c r="N22" s="10">
        <v>99.983144159999995</v>
      </c>
      <c r="O22" s="12">
        <v>6.1534195900000005E-2</v>
      </c>
      <c r="P22" s="18" t="s">
        <v>19</v>
      </c>
      <c r="Q22" s="13"/>
      <c r="R22" s="15"/>
    </row>
    <row r="23" spans="1:18" s="2" customFormat="1" x14ac:dyDescent="0.25">
      <c r="A23" s="4">
        <v>18</v>
      </c>
      <c r="B23" s="32" t="s">
        <v>86</v>
      </c>
      <c r="C23" s="32" t="s">
        <v>87</v>
      </c>
      <c r="D23" s="32" t="s">
        <v>17</v>
      </c>
      <c r="E23" s="32" t="s">
        <v>20</v>
      </c>
      <c r="F23" s="24">
        <v>43441</v>
      </c>
      <c r="G23" s="19">
        <f t="shared" si="1"/>
        <v>71</v>
      </c>
      <c r="H23" s="7" t="s">
        <v>90</v>
      </c>
      <c r="I23" s="24">
        <v>43370</v>
      </c>
      <c r="J23" s="24">
        <v>43370</v>
      </c>
      <c r="K23" s="24">
        <v>43370</v>
      </c>
      <c r="L23" s="9">
        <v>2500000</v>
      </c>
      <c r="M23" s="9">
        <v>246427500</v>
      </c>
      <c r="N23" s="10">
        <v>98.581000000000003</v>
      </c>
      <c r="O23" s="12">
        <v>7.3998999999999995E-2</v>
      </c>
      <c r="P23" s="18" t="s">
        <v>19</v>
      </c>
      <c r="Q23" s="13"/>
      <c r="R23" s="15"/>
    </row>
    <row r="24" spans="1:18" s="2" customFormat="1" x14ac:dyDescent="0.25">
      <c r="A24" s="4">
        <v>19</v>
      </c>
      <c r="B24" s="32" t="s">
        <v>86</v>
      </c>
      <c r="C24" s="32" t="s">
        <v>87</v>
      </c>
      <c r="D24" s="32" t="s">
        <v>17</v>
      </c>
      <c r="E24" s="32" t="s">
        <v>20</v>
      </c>
      <c r="F24" s="24">
        <v>43441</v>
      </c>
      <c r="G24" s="19">
        <f t="shared" si="1"/>
        <v>71</v>
      </c>
      <c r="H24" s="7" t="s">
        <v>90</v>
      </c>
      <c r="I24" s="24">
        <v>43370</v>
      </c>
      <c r="J24" s="24">
        <v>43370</v>
      </c>
      <c r="K24" s="24">
        <v>43370</v>
      </c>
      <c r="L24" s="9">
        <v>7500000</v>
      </c>
      <c r="M24" s="9">
        <v>739357500</v>
      </c>
      <c r="N24" s="10">
        <v>98.581000000000003</v>
      </c>
      <c r="O24" s="12">
        <v>7.3998999999999995E-2</v>
      </c>
      <c r="P24" s="18" t="s">
        <v>19</v>
      </c>
      <c r="Q24" s="13"/>
      <c r="R24" s="15"/>
    </row>
    <row r="25" spans="1:18" s="2" customFormat="1" x14ac:dyDescent="0.25">
      <c r="A25" s="4">
        <v>20</v>
      </c>
      <c r="B25" s="32" t="s">
        <v>85</v>
      </c>
      <c r="C25" s="32" t="s">
        <v>91</v>
      </c>
      <c r="D25" s="32" t="s">
        <v>17</v>
      </c>
      <c r="E25" s="32" t="s">
        <v>29</v>
      </c>
      <c r="F25" s="24">
        <v>43371</v>
      </c>
      <c r="G25" s="19">
        <f t="shared" si="1"/>
        <v>1</v>
      </c>
      <c r="H25" s="7" t="s">
        <v>90</v>
      </c>
      <c r="I25" s="24">
        <v>43370</v>
      </c>
      <c r="J25" s="24">
        <v>43370</v>
      </c>
      <c r="K25" s="24">
        <v>43370</v>
      </c>
      <c r="L25" s="9">
        <v>260009698</v>
      </c>
      <c r="M25" s="9">
        <v>259965871.18000001</v>
      </c>
      <c r="N25" s="10">
        <v>99.983144159999995</v>
      </c>
      <c r="O25" s="12">
        <v>6.1534195900000005E-2</v>
      </c>
      <c r="P25" s="18" t="s">
        <v>19</v>
      </c>
      <c r="Q25" s="13"/>
      <c r="R25" s="15"/>
    </row>
    <row r="26" spans="1:18" s="2" customFormat="1" x14ac:dyDescent="0.25">
      <c r="A26" s="4">
        <v>21</v>
      </c>
      <c r="B26" s="32" t="s">
        <v>85</v>
      </c>
      <c r="C26" s="32" t="s">
        <v>91</v>
      </c>
      <c r="D26" s="32" t="s">
        <v>17</v>
      </c>
      <c r="E26" s="32" t="s">
        <v>37</v>
      </c>
      <c r="F26" s="24">
        <v>43371</v>
      </c>
      <c r="G26" s="19">
        <f t="shared" si="1"/>
        <v>1</v>
      </c>
      <c r="H26" s="7" t="s">
        <v>90</v>
      </c>
      <c r="I26" s="24">
        <v>43370</v>
      </c>
      <c r="J26" s="24">
        <v>43370</v>
      </c>
      <c r="K26" s="24">
        <v>43370</v>
      </c>
      <c r="L26" s="9">
        <v>11657917</v>
      </c>
      <c r="M26" s="9">
        <v>11655951.960000001</v>
      </c>
      <c r="N26" s="10">
        <v>99.983144159999995</v>
      </c>
      <c r="O26" s="12">
        <v>6.1534195900000005E-2</v>
      </c>
      <c r="P26" s="18" t="s">
        <v>19</v>
      </c>
      <c r="Q26" s="13"/>
      <c r="R26" s="15"/>
    </row>
    <row r="27" spans="1:18" s="2" customFormat="1" x14ac:dyDescent="0.25">
      <c r="A27" s="4">
        <v>22</v>
      </c>
      <c r="B27" s="32" t="s">
        <v>85</v>
      </c>
      <c r="C27" s="32" t="s">
        <v>91</v>
      </c>
      <c r="D27" s="32" t="s">
        <v>17</v>
      </c>
      <c r="E27" s="32" t="s">
        <v>30</v>
      </c>
      <c r="F27" s="24">
        <v>43371</v>
      </c>
      <c r="G27" s="19">
        <f t="shared" si="1"/>
        <v>1</v>
      </c>
      <c r="H27" s="7" t="s">
        <v>90</v>
      </c>
      <c r="I27" s="24">
        <v>43370</v>
      </c>
      <c r="J27" s="24">
        <v>43370</v>
      </c>
      <c r="K27" s="24">
        <v>43370</v>
      </c>
      <c r="L27" s="9">
        <v>5866312</v>
      </c>
      <c r="M27" s="9">
        <v>5865323.1799999997</v>
      </c>
      <c r="N27" s="10">
        <v>99.983144159999995</v>
      </c>
      <c r="O27" s="12">
        <v>6.1534195900000005E-2</v>
      </c>
      <c r="P27" s="18" t="s">
        <v>19</v>
      </c>
      <c r="Q27" s="13"/>
      <c r="R27" s="15"/>
    </row>
    <row r="28" spans="1:18" s="2" customFormat="1" x14ac:dyDescent="0.25">
      <c r="A28" s="4">
        <v>23</v>
      </c>
      <c r="B28" s="32" t="s">
        <v>85</v>
      </c>
      <c r="C28" s="32" t="s">
        <v>91</v>
      </c>
      <c r="D28" s="32" t="s">
        <v>17</v>
      </c>
      <c r="E28" s="32" t="s">
        <v>38</v>
      </c>
      <c r="F28" s="24">
        <v>43371</v>
      </c>
      <c r="G28" s="19">
        <f t="shared" si="1"/>
        <v>1</v>
      </c>
      <c r="H28" s="7" t="s">
        <v>90</v>
      </c>
      <c r="I28" s="24">
        <v>43370</v>
      </c>
      <c r="J28" s="24">
        <v>43370</v>
      </c>
      <c r="K28" s="24">
        <v>43370</v>
      </c>
      <c r="L28" s="9">
        <v>77329788</v>
      </c>
      <c r="M28" s="9">
        <v>77316753.409999996</v>
      </c>
      <c r="N28" s="10">
        <v>99.983144159999995</v>
      </c>
      <c r="O28" s="12">
        <v>6.1534195900000005E-2</v>
      </c>
      <c r="P28" s="18" t="s">
        <v>19</v>
      </c>
      <c r="Q28" s="13"/>
      <c r="R28" s="15"/>
    </row>
    <row r="29" spans="1:18" s="2" customFormat="1" x14ac:dyDescent="0.25">
      <c r="A29" s="4">
        <v>24</v>
      </c>
      <c r="B29" s="32" t="s">
        <v>85</v>
      </c>
      <c r="C29" s="32" t="s">
        <v>91</v>
      </c>
      <c r="D29" s="32" t="s">
        <v>17</v>
      </c>
      <c r="E29" s="32" t="s">
        <v>34</v>
      </c>
      <c r="F29" s="24">
        <v>43371</v>
      </c>
      <c r="G29" s="19">
        <f t="shared" si="1"/>
        <v>1</v>
      </c>
      <c r="H29" s="7" t="s">
        <v>90</v>
      </c>
      <c r="I29" s="24">
        <v>43370</v>
      </c>
      <c r="J29" s="24">
        <v>43370</v>
      </c>
      <c r="K29" s="24">
        <v>43370</v>
      </c>
      <c r="L29" s="9">
        <v>143366744</v>
      </c>
      <c r="M29" s="9">
        <v>143342578.33000001</v>
      </c>
      <c r="N29" s="10">
        <v>99.983144159999995</v>
      </c>
      <c r="O29" s="12">
        <v>6.1534195900000005E-2</v>
      </c>
      <c r="P29" s="18" t="s">
        <v>19</v>
      </c>
      <c r="Q29" s="13"/>
      <c r="R29" s="15"/>
    </row>
    <row r="30" spans="1:18" s="2" customFormat="1" x14ac:dyDescent="0.25">
      <c r="A30" s="4">
        <v>25</v>
      </c>
      <c r="B30" s="32" t="s">
        <v>85</v>
      </c>
      <c r="C30" s="32" t="s">
        <v>91</v>
      </c>
      <c r="D30" s="32" t="s">
        <v>17</v>
      </c>
      <c r="E30" s="32" t="s">
        <v>32</v>
      </c>
      <c r="F30" s="24">
        <v>43371</v>
      </c>
      <c r="G30" s="19">
        <f t="shared" si="1"/>
        <v>1</v>
      </c>
      <c r="H30" s="7" t="s">
        <v>90</v>
      </c>
      <c r="I30" s="24">
        <v>43370</v>
      </c>
      <c r="J30" s="24">
        <v>43370</v>
      </c>
      <c r="K30" s="24">
        <v>43370</v>
      </c>
      <c r="L30" s="9">
        <v>30973650</v>
      </c>
      <c r="M30" s="9">
        <v>30968429.129999999</v>
      </c>
      <c r="N30" s="10">
        <v>99.983144159999995</v>
      </c>
      <c r="O30" s="12">
        <v>6.1534195900000005E-2</v>
      </c>
      <c r="P30" s="18" t="s">
        <v>19</v>
      </c>
      <c r="Q30" s="13"/>
      <c r="R30" s="15"/>
    </row>
    <row r="31" spans="1:18" s="2" customFormat="1" x14ac:dyDescent="0.25">
      <c r="A31" s="4">
        <v>26</v>
      </c>
      <c r="B31" s="32" t="s">
        <v>85</v>
      </c>
      <c r="C31" s="32" t="s">
        <v>91</v>
      </c>
      <c r="D31" s="32" t="s">
        <v>17</v>
      </c>
      <c r="E31" s="32" t="s">
        <v>31</v>
      </c>
      <c r="F31" s="24">
        <v>43371</v>
      </c>
      <c r="G31" s="19">
        <f t="shared" si="1"/>
        <v>1</v>
      </c>
      <c r="H31" s="7" t="s">
        <v>90</v>
      </c>
      <c r="I31" s="24">
        <v>43370</v>
      </c>
      <c r="J31" s="24">
        <v>43370</v>
      </c>
      <c r="K31" s="24">
        <v>43370</v>
      </c>
      <c r="L31" s="9">
        <v>432584123</v>
      </c>
      <c r="M31" s="9">
        <v>432511207.31</v>
      </c>
      <c r="N31" s="10">
        <v>99.983144159999995</v>
      </c>
      <c r="O31" s="12">
        <v>6.1534195900000005E-2</v>
      </c>
      <c r="P31" s="18" t="s">
        <v>19</v>
      </c>
      <c r="Q31" s="13"/>
      <c r="R31" s="15"/>
    </row>
    <row r="32" spans="1:18" s="2" customFormat="1" x14ac:dyDescent="0.25">
      <c r="A32" s="4">
        <v>27</v>
      </c>
      <c r="B32" s="32" t="s">
        <v>85</v>
      </c>
      <c r="C32" s="32" t="s">
        <v>91</v>
      </c>
      <c r="D32" s="32" t="s">
        <v>17</v>
      </c>
      <c r="E32" s="32" t="s">
        <v>33</v>
      </c>
      <c r="F32" s="24">
        <v>43371</v>
      </c>
      <c r="G32" s="19">
        <f t="shared" si="1"/>
        <v>1</v>
      </c>
      <c r="H32" s="7" t="s">
        <v>90</v>
      </c>
      <c r="I32" s="24">
        <v>43370</v>
      </c>
      <c r="J32" s="24">
        <v>43370</v>
      </c>
      <c r="K32" s="24">
        <v>43370</v>
      </c>
      <c r="L32" s="9">
        <v>5815351</v>
      </c>
      <c r="M32" s="9">
        <v>5814370.7699999996</v>
      </c>
      <c r="N32" s="10">
        <v>99.983144159999995</v>
      </c>
      <c r="O32" s="12">
        <v>6.1534195900000005E-2</v>
      </c>
      <c r="P32" s="18" t="s">
        <v>19</v>
      </c>
      <c r="Q32" s="13"/>
      <c r="R32" s="15"/>
    </row>
    <row r="33" spans="1:18" s="2" customFormat="1" x14ac:dyDescent="0.25">
      <c r="A33" s="4">
        <v>28</v>
      </c>
      <c r="B33" s="32" t="s">
        <v>85</v>
      </c>
      <c r="C33" s="32" t="s">
        <v>91</v>
      </c>
      <c r="D33" s="32" t="s">
        <v>17</v>
      </c>
      <c r="E33" s="32" t="s">
        <v>22</v>
      </c>
      <c r="F33" s="24">
        <v>43371</v>
      </c>
      <c r="G33" s="19">
        <f t="shared" si="1"/>
        <v>1</v>
      </c>
      <c r="H33" s="7" t="s">
        <v>90</v>
      </c>
      <c r="I33" s="24">
        <v>43370</v>
      </c>
      <c r="J33" s="24">
        <v>43370</v>
      </c>
      <c r="K33" s="24">
        <v>43370</v>
      </c>
      <c r="L33" s="9">
        <v>205353411</v>
      </c>
      <c r="M33" s="9">
        <v>205318796.96000001</v>
      </c>
      <c r="N33" s="10">
        <v>99.983144159999995</v>
      </c>
      <c r="O33" s="12">
        <v>6.1534195900000005E-2</v>
      </c>
      <c r="P33" s="18" t="s">
        <v>19</v>
      </c>
      <c r="Q33" s="13"/>
      <c r="R33" s="15"/>
    </row>
    <row r="36" spans="1:18" x14ac:dyDescent="0.25">
      <c r="A36" s="1" t="s">
        <v>35</v>
      </c>
      <c r="D36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2" bestFit="1" customWidth="1"/>
    <col min="7" max="7" width="13.140625" style="1" bestFit="1" customWidth="1"/>
    <col min="8" max="8" width="15.5703125" style="1" bestFit="1" customWidth="1"/>
    <col min="9" max="11" width="13.28515625" style="22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22">
        <v>43371</v>
      </c>
    </row>
    <row r="4" spans="1:19" x14ac:dyDescent="0.25">
      <c r="G4" s="17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3" t="s">
        <v>6</v>
      </c>
      <c r="G5" s="3" t="s">
        <v>7</v>
      </c>
      <c r="H5" s="3" t="s">
        <v>8</v>
      </c>
      <c r="I5" s="23" t="s">
        <v>9</v>
      </c>
      <c r="J5" s="23" t="s">
        <v>10</v>
      </c>
      <c r="K5" s="2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20" t="s">
        <v>88</v>
      </c>
      <c r="C6" s="20" t="s">
        <v>91</v>
      </c>
      <c r="D6" s="20" t="s">
        <v>17</v>
      </c>
      <c r="E6" s="20" t="s">
        <v>24</v>
      </c>
      <c r="F6" s="38">
        <v>43374</v>
      </c>
      <c r="G6" s="35">
        <f t="shared" ref="G6:G28" si="0">+F6-$F$3</f>
        <v>3</v>
      </c>
      <c r="H6" s="36" t="s">
        <v>90</v>
      </c>
      <c r="I6" s="38">
        <v>43371</v>
      </c>
      <c r="J6" s="38">
        <v>43371</v>
      </c>
      <c r="K6" s="38">
        <v>43371</v>
      </c>
      <c r="L6" s="9">
        <v>657668320</v>
      </c>
      <c r="M6" s="9">
        <v>657369694.25999999</v>
      </c>
      <c r="N6" s="10">
        <v>99.954593259999996</v>
      </c>
      <c r="O6" s="16">
        <v>5.52699616E-2</v>
      </c>
      <c r="P6" s="18" t="s">
        <v>19</v>
      </c>
      <c r="Q6" s="13"/>
      <c r="R6" s="15"/>
      <c r="S6" s="14"/>
    </row>
    <row r="7" spans="1:19" s="2" customFormat="1" x14ac:dyDescent="0.25">
      <c r="A7" s="4">
        <v>2</v>
      </c>
      <c r="B7" s="20" t="s">
        <v>88</v>
      </c>
      <c r="C7" s="20" t="s">
        <v>91</v>
      </c>
      <c r="D7" s="20" t="s">
        <v>17</v>
      </c>
      <c r="E7" s="20" t="s">
        <v>36</v>
      </c>
      <c r="F7" s="24">
        <v>43374</v>
      </c>
      <c r="G7" s="19">
        <f t="shared" si="0"/>
        <v>3</v>
      </c>
      <c r="H7" s="7" t="s">
        <v>90</v>
      </c>
      <c r="I7" s="24">
        <v>43371</v>
      </c>
      <c r="J7" s="24">
        <v>43371</v>
      </c>
      <c r="K7" s="24">
        <v>43371</v>
      </c>
      <c r="L7" s="9">
        <v>5604425</v>
      </c>
      <c r="M7" s="9">
        <v>5601880.21</v>
      </c>
      <c r="N7" s="10">
        <v>99.954593259999996</v>
      </c>
      <c r="O7" s="16">
        <v>5.52699616E-2</v>
      </c>
      <c r="P7" s="18" t="s">
        <v>19</v>
      </c>
      <c r="Q7" s="13"/>
      <c r="R7" s="15"/>
    </row>
    <row r="8" spans="1:19" s="2" customFormat="1" x14ac:dyDescent="0.25">
      <c r="A8" s="4">
        <v>3</v>
      </c>
      <c r="B8" s="20" t="s">
        <v>88</v>
      </c>
      <c r="C8" s="20" t="s">
        <v>91</v>
      </c>
      <c r="D8" s="20" t="s">
        <v>17</v>
      </c>
      <c r="E8" s="20" t="s">
        <v>18</v>
      </c>
      <c r="F8" s="24">
        <v>43374</v>
      </c>
      <c r="G8" s="19">
        <f t="shared" si="0"/>
        <v>3</v>
      </c>
      <c r="H8" s="7" t="s">
        <v>90</v>
      </c>
      <c r="I8" s="24">
        <v>43371</v>
      </c>
      <c r="J8" s="24">
        <v>43371</v>
      </c>
      <c r="K8" s="24">
        <v>43371</v>
      </c>
      <c r="L8" s="9">
        <v>7983588</v>
      </c>
      <c r="M8" s="9">
        <v>7979962.9100000001</v>
      </c>
      <c r="N8" s="10">
        <v>99.954593259999996</v>
      </c>
      <c r="O8" s="16">
        <v>5.52699616E-2</v>
      </c>
      <c r="P8" s="18" t="s">
        <v>19</v>
      </c>
      <c r="Q8" s="13"/>
      <c r="R8" s="15"/>
    </row>
    <row r="9" spans="1:19" s="2" customFormat="1" x14ac:dyDescent="0.25">
      <c r="A9" s="4">
        <v>4</v>
      </c>
      <c r="B9" s="20" t="s">
        <v>88</v>
      </c>
      <c r="C9" s="20" t="s">
        <v>91</v>
      </c>
      <c r="D9" s="20" t="s">
        <v>17</v>
      </c>
      <c r="E9" s="20" t="s">
        <v>26</v>
      </c>
      <c r="F9" s="24">
        <v>43374</v>
      </c>
      <c r="G9" s="19">
        <f t="shared" si="0"/>
        <v>3</v>
      </c>
      <c r="H9" s="7" t="s">
        <v>90</v>
      </c>
      <c r="I9" s="24">
        <v>43371</v>
      </c>
      <c r="J9" s="24">
        <v>43371</v>
      </c>
      <c r="K9" s="24">
        <v>43371</v>
      </c>
      <c r="L9" s="9">
        <v>122915698</v>
      </c>
      <c r="M9" s="9">
        <v>122859885.98999999</v>
      </c>
      <c r="N9" s="10">
        <v>99.954593259999996</v>
      </c>
      <c r="O9" s="16">
        <v>5.52699616E-2</v>
      </c>
      <c r="P9" s="18" t="s">
        <v>19</v>
      </c>
      <c r="Q9" s="13"/>
      <c r="R9" s="15"/>
    </row>
    <row r="10" spans="1:19" s="2" customFormat="1" x14ac:dyDescent="0.25">
      <c r="A10" s="4">
        <v>5</v>
      </c>
      <c r="B10" s="20" t="s">
        <v>88</v>
      </c>
      <c r="C10" s="20" t="s">
        <v>91</v>
      </c>
      <c r="D10" s="20" t="s">
        <v>17</v>
      </c>
      <c r="E10" s="20" t="s">
        <v>27</v>
      </c>
      <c r="F10" s="24">
        <v>43374</v>
      </c>
      <c r="G10" s="19">
        <f t="shared" si="0"/>
        <v>3</v>
      </c>
      <c r="H10" s="7" t="s">
        <v>90</v>
      </c>
      <c r="I10" s="24">
        <v>43371</v>
      </c>
      <c r="J10" s="24">
        <v>43371</v>
      </c>
      <c r="K10" s="24">
        <v>43371</v>
      </c>
      <c r="L10" s="9">
        <v>944111927</v>
      </c>
      <c r="M10" s="9">
        <v>943683236.54999995</v>
      </c>
      <c r="N10" s="10">
        <v>99.954593259999996</v>
      </c>
      <c r="O10" s="16">
        <v>5.52699616E-2</v>
      </c>
      <c r="P10" s="18" t="s">
        <v>19</v>
      </c>
      <c r="Q10" s="13"/>
      <c r="R10" s="15"/>
    </row>
    <row r="11" spans="1:19" s="2" customFormat="1" x14ac:dyDescent="0.25">
      <c r="A11" s="4">
        <v>6</v>
      </c>
      <c r="B11" s="20" t="s">
        <v>88</v>
      </c>
      <c r="C11" s="20" t="s">
        <v>91</v>
      </c>
      <c r="D11" s="20" t="s">
        <v>17</v>
      </c>
      <c r="E11" s="20" t="s">
        <v>21</v>
      </c>
      <c r="F11" s="24">
        <v>43374</v>
      </c>
      <c r="G11" s="19">
        <f t="shared" si="0"/>
        <v>3</v>
      </c>
      <c r="H11" s="7" t="s">
        <v>90</v>
      </c>
      <c r="I11" s="24">
        <v>43371</v>
      </c>
      <c r="J11" s="24">
        <v>43371</v>
      </c>
      <c r="K11" s="24">
        <v>43371</v>
      </c>
      <c r="L11" s="9">
        <v>5557383</v>
      </c>
      <c r="M11" s="9">
        <v>5554859.5700000003</v>
      </c>
      <c r="N11" s="10">
        <v>99.954593259999996</v>
      </c>
      <c r="O11" s="16">
        <v>5.52699616E-2</v>
      </c>
      <c r="P11" s="18" t="s">
        <v>19</v>
      </c>
      <c r="Q11" s="13"/>
      <c r="R11" s="15"/>
    </row>
    <row r="12" spans="1:19" s="2" customFormat="1" x14ac:dyDescent="0.25">
      <c r="A12" s="4">
        <v>7</v>
      </c>
      <c r="B12" s="20" t="s">
        <v>88</v>
      </c>
      <c r="C12" s="20" t="s">
        <v>91</v>
      </c>
      <c r="D12" s="20" t="s">
        <v>17</v>
      </c>
      <c r="E12" s="20" t="s">
        <v>25</v>
      </c>
      <c r="F12" s="24">
        <v>43374</v>
      </c>
      <c r="G12" s="19">
        <f t="shared" si="0"/>
        <v>3</v>
      </c>
      <c r="H12" s="7" t="s">
        <v>90</v>
      </c>
      <c r="I12" s="24">
        <v>43371</v>
      </c>
      <c r="J12" s="24">
        <v>43371</v>
      </c>
      <c r="K12" s="24">
        <v>43371</v>
      </c>
      <c r="L12" s="9">
        <v>239373</v>
      </c>
      <c r="M12" s="9">
        <v>239264.31</v>
      </c>
      <c r="N12" s="10">
        <v>99.954593259999996</v>
      </c>
      <c r="O12" s="16">
        <v>5.52699616E-2</v>
      </c>
      <c r="P12" s="18" t="s">
        <v>19</v>
      </c>
      <c r="Q12" s="13"/>
      <c r="R12" s="15"/>
    </row>
    <row r="13" spans="1:19" s="2" customFormat="1" x14ac:dyDescent="0.25">
      <c r="A13" s="4">
        <v>8</v>
      </c>
      <c r="B13" s="20" t="s">
        <v>88</v>
      </c>
      <c r="C13" s="20" t="s">
        <v>91</v>
      </c>
      <c r="D13" s="20" t="s">
        <v>17</v>
      </c>
      <c r="E13" s="20" t="s">
        <v>40</v>
      </c>
      <c r="F13" s="24">
        <v>43374</v>
      </c>
      <c r="G13" s="19">
        <f t="shared" si="0"/>
        <v>3</v>
      </c>
      <c r="H13" s="7" t="s">
        <v>90</v>
      </c>
      <c r="I13" s="24">
        <v>43371</v>
      </c>
      <c r="J13" s="24">
        <v>43371</v>
      </c>
      <c r="K13" s="24">
        <v>43371</v>
      </c>
      <c r="L13" s="9">
        <v>861257467</v>
      </c>
      <c r="M13" s="9">
        <v>860866398.05999994</v>
      </c>
      <c r="N13" s="10">
        <v>99.954593259999996</v>
      </c>
      <c r="O13" s="16">
        <v>5.52699616E-2</v>
      </c>
      <c r="P13" s="18" t="s">
        <v>19</v>
      </c>
      <c r="Q13" s="13"/>
      <c r="R13" s="15"/>
    </row>
    <row r="14" spans="1:19" s="2" customFormat="1" x14ac:dyDescent="0.25">
      <c r="A14" s="4">
        <v>9</v>
      </c>
      <c r="B14" s="20" t="s">
        <v>88</v>
      </c>
      <c r="C14" s="20" t="s">
        <v>91</v>
      </c>
      <c r="D14" s="20" t="s">
        <v>17</v>
      </c>
      <c r="E14" s="20" t="s">
        <v>23</v>
      </c>
      <c r="F14" s="24">
        <v>43374</v>
      </c>
      <c r="G14" s="19">
        <f t="shared" si="0"/>
        <v>3</v>
      </c>
      <c r="H14" s="7" t="s">
        <v>90</v>
      </c>
      <c r="I14" s="24">
        <v>43371</v>
      </c>
      <c r="J14" s="24">
        <v>43371</v>
      </c>
      <c r="K14" s="24">
        <v>43371</v>
      </c>
      <c r="L14" s="9">
        <v>16350155</v>
      </c>
      <c r="M14" s="9">
        <v>16342730.93</v>
      </c>
      <c r="N14" s="10">
        <v>99.954593259999996</v>
      </c>
      <c r="O14" s="16">
        <v>5.52699616E-2</v>
      </c>
      <c r="P14" s="18" t="s">
        <v>19</v>
      </c>
      <c r="Q14" s="13"/>
      <c r="R14" s="15"/>
    </row>
    <row r="15" spans="1:19" s="2" customFormat="1" x14ac:dyDescent="0.25">
      <c r="A15" s="4">
        <v>10</v>
      </c>
      <c r="B15" s="20" t="s">
        <v>88</v>
      </c>
      <c r="C15" s="20" t="s">
        <v>91</v>
      </c>
      <c r="D15" s="20" t="s">
        <v>17</v>
      </c>
      <c r="E15" s="20" t="s">
        <v>43</v>
      </c>
      <c r="F15" s="24">
        <v>43374</v>
      </c>
      <c r="G15" s="19">
        <f t="shared" si="0"/>
        <v>3</v>
      </c>
      <c r="H15" s="7" t="s">
        <v>90</v>
      </c>
      <c r="I15" s="24">
        <v>43371</v>
      </c>
      <c r="J15" s="24">
        <v>43371</v>
      </c>
      <c r="K15" s="24">
        <v>43371</v>
      </c>
      <c r="L15" s="9">
        <v>1596891946</v>
      </c>
      <c r="M15" s="9">
        <v>1596166849.4300001</v>
      </c>
      <c r="N15" s="10">
        <v>99.954593259999996</v>
      </c>
      <c r="O15" s="16">
        <v>5.52699616E-2</v>
      </c>
      <c r="P15" s="18" t="s">
        <v>19</v>
      </c>
      <c r="Q15" s="13"/>
      <c r="R15" s="15"/>
    </row>
    <row r="16" spans="1:19" s="2" customFormat="1" x14ac:dyDescent="0.25">
      <c r="A16" s="4">
        <v>11</v>
      </c>
      <c r="B16" s="20" t="s">
        <v>88</v>
      </c>
      <c r="C16" s="20" t="s">
        <v>91</v>
      </c>
      <c r="D16" s="20" t="s">
        <v>17</v>
      </c>
      <c r="E16" s="20" t="s">
        <v>28</v>
      </c>
      <c r="F16" s="24">
        <v>43374</v>
      </c>
      <c r="G16" s="19">
        <f t="shared" si="0"/>
        <v>3</v>
      </c>
      <c r="H16" s="7" t="s">
        <v>90</v>
      </c>
      <c r="I16" s="24">
        <v>43371</v>
      </c>
      <c r="J16" s="24">
        <v>43371</v>
      </c>
      <c r="K16" s="24">
        <v>43371</v>
      </c>
      <c r="L16" s="9">
        <v>9982738</v>
      </c>
      <c r="M16" s="9">
        <v>9978205.1600000001</v>
      </c>
      <c r="N16" s="10">
        <v>99.954593259999996</v>
      </c>
      <c r="O16" s="16">
        <v>5.52699616E-2</v>
      </c>
      <c r="P16" s="18" t="s">
        <v>19</v>
      </c>
      <c r="Q16" s="13"/>
      <c r="R16" s="15"/>
    </row>
    <row r="17" spans="1:18" s="2" customFormat="1" x14ac:dyDescent="0.25">
      <c r="A17" s="4">
        <v>12</v>
      </c>
      <c r="B17" s="20" t="s">
        <v>46</v>
      </c>
      <c r="C17" s="20" t="s">
        <v>47</v>
      </c>
      <c r="D17" s="20" t="s">
        <v>17</v>
      </c>
      <c r="E17" s="20" t="s">
        <v>20</v>
      </c>
      <c r="F17" s="24">
        <v>43426</v>
      </c>
      <c r="G17" s="19">
        <f t="shared" si="0"/>
        <v>55</v>
      </c>
      <c r="H17" s="7" t="s">
        <v>90</v>
      </c>
      <c r="I17" s="24">
        <v>43371</v>
      </c>
      <c r="J17" s="24">
        <v>43371</v>
      </c>
      <c r="K17" s="24">
        <v>43371</v>
      </c>
      <c r="L17" s="9">
        <v>2500000</v>
      </c>
      <c r="M17" s="9">
        <v>247206250</v>
      </c>
      <c r="N17" s="10">
        <v>98.882499999999993</v>
      </c>
      <c r="O17" s="16">
        <v>7.4998999999999996E-2</v>
      </c>
      <c r="P17" s="18" t="s">
        <v>19</v>
      </c>
      <c r="Q17" s="13"/>
      <c r="R17" s="15"/>
    </row>
    <row r="18" spans="1:18" s="2" customFormat="1" x14ac:dyDescent="0.25">
      <c r="A18" s="4">
        <v>13</v>
      </c>
      <c r="B18" s="20" t="s">
        <v>46</v>
      </c>
      <c r="C18" s="20" t="s">
        <v>47</v>
      </c>
      <c r="D18" s="20" t="s">
        <v>17</v>
      </c>
      <c r="E18" s="20" t="s">
        <v>20</v>
      </c>
      <c r="F18" s="34">
        <v>43426</v>
      </c>
      <c r="G18" s="26">
        <f t="shared" si="0"/>
        <v>55</v>
      </c>
      <c r="H18" s="27" t="s">
        <v>90</v>
      </c>
      <c r="I18" s="34">
        <v>43371</v>
      </c>
      <c r="J18" s="34">
        <v>43371</v>
      </c>
      <c r="K18" s="34">
        <v>43371</v>
      </c>
      <c r="L18" s="28">
        <v>2500000</v>
      </c>
      <c r="M18" s="28">
        <v>247201000</v>
      </c>
      <c r="N18" s="29">
        <v>98.882499999999993</v>
      </c>
      <c r="O18" s="37">
        <v>7.4998999999999996E-2</v>
      </c>
      <c r="P18" s="18" t="s">
        <v>19</v>
      </c>
      <c r="Q18" s="13"/>
      <c r="R18" s="15"/>
    </row>
    <row r="19" spans="1:18" s="2" customFormat="1" x14ac:dyDescent="0.25">
      <c r="A19" s="4">
        <v>14</v>
      </c>
      <c r="B19" s="32" t="s">
        <v>46</v>
      </c>
      <c r="C19" s="32" t="s">
        <v>47</v>
      </c>
      <c r="D19" s="32" t="s">
        <v>17</v>
      </c>
      <c r="E19" s="32" t="s">
        <v>20</v>
      </c>
      <c r="F19" s="24">
        <v>43426</v>
      </c>
      <c r="G19" s="19">
        <f t="shared" si="0"/>
        <v>55</v>
      </c>
      <c r="H19" s="7" t="s">
        <v>90</v>
      </c>
      <c r="I19" s="24">
        <v>43371</v>
      </c>
      <c r="J19" s="24">
        <v>43371</v>
      </c>
      <c r="K19" s="24">
        <v>43371</v>
      </c>
      <c r="L19" s="9">
        <v>2500000</v>
      </c>
      <c r="M19" s="9">
        <v>247206250</v>
      </c>
      <c r="N19" s="10">
        <v>98.882499999999993</v>
      </c>
      <c r="O19" s="16">
        <v>7.4998999999999996E-2</v>
      </c>
      <c r="P19" s="18" t="s">
        <v>19</v>
      </c>
      <c r="Q19" s="13"/>
      <c r="R19" s="15"/>
    </row>
    <row r="20" spans="1:18" s="2" customFormat="1" x14ac:dyDescent="0.25">
      <c r="A20" s="4">
        <v>15</v>
      </c>
      <c r="B20" s="32" t="s">
        <v>88</v>
      </c>
      <c r="C20" s="32" t="s">
        <v>91</v>
      </c>
      <c r="D20" s="32" t="s">
        <v>17</v>
      </c>
      <c r="E20" s="32" t="s">
        <v>29</v>
      </c>
      <c r="F20" s="24">
        <v>43374</v>
      </c>
      <c r="G20" s="19">
        <f t="shared" si="0"/>
        <v>3</v>
      </c>
      <c r="H20" s="7" t="s">
        <v>90</v>
      </c>
      <c r="I20" s="24">
        <v>43371</v>
      </c>
      <c r="J20" s="24">
        <v>43371</v>
      </c>
      <c r="K20" s="24">
        <v>43371</v>
      </c>
      <c r="L20" s="9">
        <v>253131098</v>
      </c>
      <c r="M20" s="9">
        <v>253016159.41999999</v>
      </c>
      <c r="N20" s="10">
        <v>99.954593259999996</v>
      </c>
      <c r="O20" s="16">
        <v>5.52699616E-2</v>
      </c>
      <c r="P20" s="18" t="s">
        <v>19</v>
      </c>
      <c r="Q20" s="13"/>
      <c r="R20" s="15"/>
    </row>
    <row r="21" spans="1:18" s="2" customFormat="1" x14ac:dyDescent="0.25">
      <c r="A21" s="4">
        <v>16</v>
      </c>
      <c r="B21" s="32" t="s">
        <v>88</v>
      </c>
      <c r="C21" s="32" t="s">
        <v>91</v>
      </c>
      <c r="D21" s="32" t="s">
        <v>17</v>
      </c>
      <c r="E21" s="32" t="s">
        <v>37</v>
      </c>
      <c r="F21" s="24">
        <v>43374</v>
      </c>
      <c r="G21" s="19">
        <f t="shared" si="0"/>
        <v>3</v>
      </c>
      <c r="H21" s="7" t="s">
        <v>90</v>
      </c>
      <c r="I21" s="24">
        <v>43371</v>
      </c>
      <c r="J21" s="24">
        <v>43371</v>
      </c>
      <c r="K21" s="24">
        <v>43371</v>
      </c>
      <c r="L21" s="9">
        <v>13455015</v>
      </c>
      <c r="M21" s="9">
        <v>13448905.52</v>
      </c>
      <c r="N21" s="10">
        <v>99.954593259999996</v>
      </c>
      <c r="O21" s="16">
        <v>5.52699616E-2</v>
      </c>
      <c r="P21" s="18" t="s">
        <v>19</v>
      </c>
      <c r="Q21" s="13"/>
      <c r="R21" s="15"/>
    </row>
    <row r="22" spans="1:18" s="2" customFormat="1" x14ac:dyDescent="0.25">
      <c r="A22" s="4">
        <v>17</v>
      </c>
      <c r="B22" s="32" t="s">
        <v>88</v>
      </c>
      <c r="C22" s="32" t="s">
        <v>91</v>
      </c>
      <c r="D22" s="32" t="s">
        <v>17</v>
      </c>
      <c r="E22" s="32" t="s">
        <v>30</v>
      </c>
      <c r="F22" s="24">
        <v>43374</v>
      </c>
      <c r="G22" s="19">
        <f t="shared" si="0"/>
        <v>3</v>
      </c>
      <c r="H22" s="7" t="s">
        <v>90</v>
      </c>
      <c r="I22" s="24">
        <v>43371</v>
      </c>
      <c r="J22" s="24">
        <v>43371</v>
      </c>
      <c r="K22" s="24">
        <v>43371</v>
      </c>
      <c r="L22" s="9">
        <v>5914813</v>
      </c>
      <c r="M22" s="9">
        <v>5912127.2800000003</v>
      </c>
      <c r="N22" s="10">
        <v>99.954593259999996</v>
      </c>
      <c r="O22" s="16">
        <v>5.52699616E-2</v>
      </c>
      <c r="P22" s="18" t="s">
        <v>19</v>
      </c>
      <c r="Q22" s="13"/>
      <c r="R22" s="15"/>
    </row>
    <row r="23" spans="1:18" s="2" customFormat="1" x14ac:dyDescent="0.25">
      <c r="A23" s="4">
        <v>18</v>
      </c>
      <c r="B23" s="32" t="s">
        <v>88</v>
      </c>
      <c r="C23" s="32" t="s">
        <v>91</v>
      </c>
      <c r="D23" s="32" t="s">
        <v>17</v>
      </c>
      <c r="E23" s="32" t="s">
        <v>38</v>
      </c>
      <c r="F23" s="24">
        <v>43374</v>
      </c>
      <c r="G23" s="19">
        <f t="shared" si="0"/>
        <v>3</v>
      </c>
      <c r="H23" s="7" t="s">
        <v>90</v>
      </c>
      <c r="I23" s="24">
        <v>43371</v>
      </c>
      <c r="J23" s="24">
        <v>43371</v>
      </c>
      <c r="K23" s="24">
        <v>43371</v>
      </c>
      <c r="L23" s="9">
        <v>79767165</v>
      </c>
      <c r="M23" s="9">
        <v>79730945.329999998</v>
      </c>
      <c r="N23" s="10">
        <v>99.954593259999996</v>
      </c>
      <c r="O23" s="16">
        <v>5.52699616E-2</v>
      </c>
      <c r="P23" s="18" t="s">
        <v>19</v>
      </c>
      <c r="Q23" s="13"/>
      <c r="R23" s="15"/>
    </row>
    <row r="24" spans="1:18" s="2" customFormat="1" x14ac:dyDescent="0.25">
      <c r="A24" s="4">
        <v>19</v>
      </c>
      <c r="B24" s="32" t="s">
        <v>88</v>
      </c>
      <c r="C24" s="32" t="s">
        <v>91</v>
      </c>
      <c r="D24" s="32" t="s">
        <v>17</v>
      </c>
      <c r="E24" s="32" t="s">
        <v>34</v>
      </c>
      <c r="F24" s="24">
        <v>43374</v>
      </c>
      <c r="G24" s="19">
        <f t="shared" si="0"/>
        <v>3</v>
      </c>
      <c r="H24" s="7" t="s">
        <v>90</v>
      </c>
      <c r="I24" s="24">
        <v>43371</v>
      </c>
      <c r="J24" s="24">
        <v>43371</v>
      </c>
      <c r="K24" s="24">
        <v>43371</v>
      </c>
      <c r="L24" s="9">
        <v>102612871</v>
      </c>
      <c r="M24" s="9">
        <v>102566277.84</v>
      </c>
      <c r="N24" s="10">
        <v>99.954593259999996</v>
      </c>
      <c r="O24" s="16">
        <v>5.52699616E-2</v>
      </c>
      <c r="P24" s="18" t="s">
        <v>19</v>
      </c>
      <c r="Q24" s="13"/>
      <c r="R24" s="15"/>
    </row>
    <row r="25" spans="1:18" s="2" customFormat="1" x14ac:dyDescent="0.25">
      <c r="A25" s="4">
        <v>20</v>
      </c>
      <c r="B25" s="32" t="s">
        <v>88</v>
      </c>
      <c r="C25" s="32" t="s">
        <v>91</v>
      </c>
      <c r="D25" s="32" t="s">
        <v>17</v>
      </c>
      <c r="E25" s="32" t="s">
        <v>32</v>
      </c>
      <c r="F25" s="24">
        <v>43374</v>
      </c>
      <c r="G25" s="19">
        <f t="shared" si="0"/>
        <v>3</v>
      </c>
      <c r="H25" s="7" t="s">
        <v>90</v>
      </c>
      <c r="I25" s="24">
        <v>43371</v>
      </c>
      <c r="J25" s="24">
        <v>43371</v>
      </c>
      <c r="K25" s="24">
        <v>43371</v>
      </c>
      <c r="L25" s="9">
        <v>30844257</v>
      </c>
      <c r="M25" s="9">
        <v>30830251.629999999</v>
      </c>
      <c r="N25" s="10">
        <v>99.954593259999996</v>
      </c>
      <c r="O25" s="16">
        <v>5.52699616E-2</v>
      </c>
      <c r="P25" s="18" t="s">
        <v>19</v>
      </c>
      <c r="Q25" s="13"/>
      <c r="R25" s="15"/>
    </row>
    <row r="26" spans="1:18" s="2" customFormat="1" x14ac:dyDescent="0.25">
      <c r="A26" s="4">
        <v>21</v>
      </c>
      <c r="B26" s="32" t="s">
        <v>88</v>
      </c>
      <c r="C26" s="32" t="s">
        <v>91</v>
      </c>
      <c r="D26" s="32" t="s">
        <v>17</v>
      </c>
      <c r="E26" s="32" t="s">
        <v>31</v>
      </c>
      <c r="F26" s="24">
        <v>43374</v>
      </c>
      <c r="G26" s="19">
        <f t="shared" si="0"/>
        <v>3</v>
      </c>
      <c r="H26" s="7" t="s">
        <v>90</v>
      </c>
      <c r="I26" s="24">
        <v>43371</v>
      </c>
      <c r="J26" s="24">
        <v>43371</v>
      </c>
      <c r="K26" s="24">
        <v>43371</v>
      </c>
      <c r="L26" s="9">
        <v>432827898</v>
      </c>
      <c r="M26" s="9">
        <v>432631364.95999998</v>
      </c>
      <c r="N26" s="10">
        <v>99.954593259999996</v>
      </c>
      <c r="O26" s="16">
        <v>5.52699616E-2</v>
      </c>
      <c r="P26" s="18" t="s">
        <v>19</v>
      </c>
      <c r="Q26" s="13"/>
      <c r="R26" s="15"/>
    </row>
    <row r="27" spans="1:18" s="2" customFormat="1" x14ac:dyDescent="0.25">
      <c r="A27" s="4">
        <v>22</v>
      </c>
      <c r="B27" s="32" t="s">
        <v>88</v>
      </c>
      <c r="C27" s="32" t="s">
        <v>91</v>
      </c>
      <c r="D27" s="32" t="s">
        <v>17</v>
      </c>
      <c r="E27" s="32" t="s">
        <v>33</v>
      </c>
      <c r="F27" s="24">
        <v>43374</v>
      </c>
      <c r="G27" s="19">
        <f t="shared" si="0"/>
        <v>3</v>
      </c>
      <c r="H27" s="7" t="s">
        <v>90</v>
      </c>
      <c r="I27" s="24">
        <v>43371</v>
      </c>
      <c r="J27" s="24">
        <v>43371</v>
      </c>
      <c r="K27" s="24">
        <v>43371</v>
      </c>
      <c r="L27" s="9">
        <v>5816332</v>
      </c>
      <c r="M27" s="9">
        <v>5813690.9900000002</v>
      </c>
      <c r="N27" s="10">
        <v>99.954593259999996</v>
      </c>
      <c r="O27" s="16">
        <v>5.52699616E-2</v>
      </c>
      <c r="P27" s="18" t="s">
        <v>19</v>
      </c>
      <c r="Q27" s="13"/>
      <c r="R27" s="15"/>
    </row>
    <row r="28" spans="1:18" s="2" customFormat="1" x14ac:dyDescent="0.25">
      <c r="A28" s="4">
        <v>23</v>
      </c>
      <c r="B28" s="32" t="s">
        <v>88</v>
      </c>
      <c r="C28" s="32" t="s">
        <v>91</v>
      </c>
      <c r="D28" s="32" t="s">
        <v>17</v>
      </c>
      <c r="E28" s="32" t="s">
        <v>22</v>
      </c>
      <c r="F28" s="24">
        <v>43374</v>
      </c>
      <c r="G28" s="19">
        <f t="shared" si="0"/>
        <v>3</v>
      </c>
      <c r="H28" s="7" t="s">
        <v>90</v>
      </c>
      <c r="I28" s="24">
        <v>43371</v>
      </c>
      <c r="J28" s="24">
        <v>43371</v>
      </c>
      <c r="K28" s="24">
        <v>43371</v>
      </c>
      <c r="L28" s="9">
        <v>188567531</v>
      </c>
      <c r="M28" s="9">
        <v>188481908.63</v>
      </c>
      <c r="N28" s="10">
        <v>99.954593259999996</v>
      </c>
      <c r="O28" s="16">
        <v>5.52699616E-2</v>
      </c>
      <c r="P28" s="18" t="s">
        <v>19</v>
      </c>
      <c r="Q28" s="13"/>
      <c r="R28" s="15"/>
    </row>
    <row r="31" spans="1:18" x14ac:dyDescent="0.25">
      <c r="A31" s="1" t="s">
        <v>35</v>
      </c>
      <c r="D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24.09.2018</vt:lpstr>
      <vt:lpstr>25.09.2018</vt:lpstr>
      <vt:lpstr>26.09.2018</vt:lpstr>
      <vt:lpstr>27.09.2018</vt:lpstr>
      <vt:lpstr>28.09.2018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2018-10-08T07:35:58Z</dcterms:modified>
</cp:coreProperties>
</file>